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hh">'Sheet1'!$C$26</definedName>
  </definedNames>
  <calcPr fullCalcOnLoad="1"/>
</workbook>
</file>

<file path=xl/sharedStrings.xml><?xml version="1.0" encoding="utf-8"?>
<sst xmlns="http://schemas.openxmlformats.org/spreadsheetml/2006/main" count="97" uniqueCount="53">
  <si>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</si>
  <si>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</si>
  <si>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</si>
  <si>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</si>
  <si>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</si>
  <si>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</si>
  <si>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</si>
  <si>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</si>
  <si>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</si>
  <si>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OUP,</t>
  </si>
  <si>
    <t>CCCEC,</t>
  </si>
  <si>
    <t>DGUP,</t>
  </si>
  <si>
    <t>DCCO</t>
  </si>
  <si>
    <t>Procuror</t>
  </si>
  <si>
    <t>instanţă</t>
  </si>
  <si>
    <t>Total</t>
  </si>
  <si>
    <t>Copii</t>
  </si>
  <si>
    <t>Femei</t>
  </si>
  <si>
    <t xml:space="preserve"> Beneficiarii de asisistenţă</t>
  </si>
  <si>
    <t xml:space="preserve"> juridică ordinară</t>
  </si>
  <si>
    <t>Bărbaţi</t>
  </si>
  <si>
    <t>Nr.</t>
  </si>
  <si>
    <t>%</t>
  </si>
  <si>
    <t>Nr. de</t>
  </si>
  <si>
    <t>beneficiari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</si>
  <si>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</si>
  <si>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</si>
  <si>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</si>
  <si>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</si>
  <si>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</si>
  <si>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</si>
  <si>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</si>
  <si>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inc. fete</t>
  </si>
  <si>
    <t>Avocaţi la cerere</t>
  </si>
  <si>
    <t xml:space="preserve">      Asistenţă acordată de către:</t>
  </si>
  <si>
    <t xml:space="preserve">   Avocaţi publici</t>
  </si>
  <si>
    <t>Chişinău</t>
  </si>
  <si>
    <t>Bălţi</t>
  </si>
  <si>
    <t>Cahul</t>
  </si>
  <si>
    <t>Bender</t>
  </si>
  <si>
    <t>Comrat</t>
  </si>
  <si>
    <t xml:space="preserve">Căile extaord-re </t>
  </si>
  <si>
    <t>Recurs</t>
  </si>
  <si>
    <t>Apel</t>
  </si>
  <si>
    <t>TOTAL</t>
  </si>
  <si>
    <t>pe sistem</t>
  </si>
  <si>
    <t>RAPORT CONSOLIDAT</t>
  </si>
  <si>
    <t>Oficiul</t>
  </si>
  <si>
    <t>Teritorial</t>
  </si>
  <si>
    <t>avocati</t>
  </si>
  <si>
    <t>implicati</t>
  </si>
  <si>
    <t>3`</t>
  </si>
  <si>
    <t>privind acordarea asistenţei juridice garantate de stat ordinare de către Oficiile Teritoriale ale CNAJGS în trim. 3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</si>
</sst>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40" xfId="0" applyFont="1" applyBorder="1" applyAlignment="1">
      <alignment/>
    </xf>
    <xf numFmtId="9" fontId="5" fillId="0" borderId="2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4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5" fillId="0" borderId="23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U6" sqref="U6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6.140625" style="0" customWidth="1"/>
    <col min="4" max="4" width="6.003906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5.7109375" style="0" customWidth="1"/>
    <col min="13" max="13" width="8.0039062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7:9" ht="12.75">
      <c r="G1" s="28" t="s">
        <v>46</v>
      </c>
      <c r="H1" s="28"/>
      <c r="I1" s="28"/>
    </row>
    <row r="2" spans="1:15" ht="15.75">
      <c r="A2" s="28" t="s">
        <v>52</v>
      </c>
      <c r="B2" s="28"/>
      <c r="C2" s="28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</row>
    <row r="3" spans="1:17" ht="13.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52" t="s">
        <v>47</v>
      </c>
      <c r="B4" s="5" t="s">
        <v>0</v>
      </c>
      <c r="C4" s="36" t="s">
        <v>1</v>
      </c>
      <c r="D4" s="37"/>
      <c r="E4" s="37"/>
      <c r="F4" s="37"/>
      <c r="G4" s="37"/>
      <c r="H4" s="38"/>
      <c r="I4" s="36" t="s">
        <v>18</v>
      </c>
      <c r="J4" s="37"/>
      <c r="K4" s="37"/>
      <c r="L4" s="36" t="s">
        <v>4</v>
      </c>
      <c r="M4" s="38"/>
      <c r="N4" s="8" t="s">
        <v>34</v>
      </c>
      <c r="O4" s="9"/>
      <c r="P4" s="39"/>
      <c r="Q4" s="41"/>
    </row>
    <row r="5" spans="1:17" ht="12.75">
      <c r="A5" s="49" t="s">
        <v>48</v>
      </c>
      <c r="B5" s="5"/>
      <c r="C5" s="8" t="s">
        <v>2</v>
      </c>
      <c r="D5" s="9"/>
      <c r="E5" s="9"/>
      <c r="F5" s="9"/>
      <c r="G5" s="9"/>
      <c r="H5" s="10"/>
      <c r="I5" s="8" t="s">
        <v>19</v>
      </c>
      <c r="J5" s="9"/>
      <c r="K5" s="9"/>
      <c r="L5" s="8" t="s">
        <v>5</v>
      </c>
      <c r="M5" s="10"/>
      <c r="N5" s="2" t="s">
        <v>35</v>
      </c>
      <c r="O5" s="3"/>
      <c r="P5" s="11" t="s">
        <v>33</v>
      </c>
      <c r="Q5" s="42"/>
    </row>
    <row r="6" spans="1:17" ht="12.75">
      <c r="A6" s="48"/>
      <c r="B6" s="5"/>
      <c r="C6" s="2" t="s">
        <v>3</v>
      </c>
      <c r="D6" s="3"/>
      <c r="E6" s="4" t="s">
        <v>9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23</v>
      </c>
      <c r="P6" s="12" t="s">
        <v>26</v>
      </c>
      <c r="Q6" s="43" t="s">
        <v>23</v>
      </c>
    </row>
    <row r="7" spans="1:17" ht="12.75">
      <c r="A7" s="48"/>
      <c r="B7" s="5"/>
      <c r="C7" s="4"/>
      <c r="D7" s="4"/>
      <c r="E7" s="5" t="s">
        <v>10</v>
      </c>
      <c r="F7" s="5"/>
      <c r="G7" s="5"/>
      <c r="H7" s="5"/>
      <c r="I7" s="5" t="s">
        <v>32</v>
      </c>
      <c r="J7" s="5"/>
      <c r="K7" s="5"/>
      <c r="L7" s="5"/>
      <c r="M7" s="5"/>
      <c r="N7" s="5" t="s">
        <v>24</v>
      </c>
      <c r="O7" s="5" t="s">
        <v>25</v>
      </c>
      <c r="P7" s="13" t="s">
        <v>27</v>
      </c>
      <c r="Q7" s="43" t="s">
        <v>49</v>
      </c>
    </row>
    <row r="8" spans="1:17" ht="12.75">
      <c r="A8" s="48"/>
      <c r="B8" s="5"/>
      <c r="C8" s="5" t="s">
        <v>6</v>
      </c>
      <c r="D8" s="5" t="s">
        <v>6</v>
      </c>
      <c r="E8" s="5" t="s">
        <v>11</v>
      </c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44" t="s">
        <v>50</v>
      </c>
    </row>
    <row r="9" spans="1:17" ht="13.5" thickBot="1">
      <c r="A9" s="35"/>
      <c r="B9" s="30"/>
      <c r="C9" s="30" t="s">
        <v>7</v>
      </c>
      <c r="D9" s="30" t="s">
        <v>8</v>
      </c>
      <c r="E9" s="30" t="s">
        <v>12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  <c r="Q9" s="45"/>
    </row>
    <row r="10" spans="1:17" ht="12.75">
      <c r="A10" s="48"/>
      <c r="B10" s="5" t="s">
        <v>28</v>
      </c>
      <c r="C10" s="14">
        <v>0</v>
      </c>
      <c r="D10" s="14">
        <v>18</v>
      </c>
      <c r="E10" s="14">
        <v>2001</v>
      </c>
      <c r="F10" s="14">
        <v>401</v>
      </c>
      <c r="G10" s="15">
        <v>0</v>
      </c>
      <c r="H10" s="25">
        <f>SUM(C10,D10,E10,F10,G10)</f>
        <v>2420</v>
      </c>
      <c r="I10" s="14">
        <v>163</v>
      </c>
      <c r="J10" s="14">
        <v>265</v>
      </c>
      <c r="K10" s="14">
        <v>2155</v>
      </c>
      <c r="L10" s="25">
        <f>SUM(H10)</f>
        <v>2420</v>
      </c>
      <c r="M10" s="23">
        <v>1</v>
      </c>
      <c r="N10" s="14">
        <v>54</v>
      </c>
      <c r="O10" s="14">
        <v>7</v>
      </c>
      <c r="P10" s="69">
        <v>2366</v>
      </c>
      <c r="Q10" s="70">
        <v>339</v>
      </c>
    </row>
    <row r="11" spans="1:17" ht="12.75">
      <c r="A11" s="49" t="s">
        <v>36</v>
      </c>
      <c r="B11" s="7" t="s">
        <v>29</v>
      </c>
      <c r="C11" s="14">
        <v>0</v>
      </c>
      <c r="D11" s="14">
        <v>0</v>
      </c>
      <c r="E11" s="14">
        <v>0</v>
      </c>
      <c r="F11" s="14">
        <v>0</v>
      </c>
      <c r="G11" s="16">
        <v>697</v>
      </c>
      <c r="H11" s="25">
        <f>SUM(C11,D11,E11,F11,G11)</f>
        <v>697</v>
      </c>
      <c r="I11" s="15">
        <v>5</v>
      </c>
      <c r="J11" s="14">
        <v>77</v>
      </c>
      <c r="K11" s="14">
        <v>620</v>
      </c>
      <c r="L11" s="25">
        <f>SUM(H11)</f>
        <v>697</v>
      </c>
      <c r="M11" s="23">
        <v>1</v>
      </c>
      <c r="N11" s="15">
        <v>4</v>
      </c>
      <c r="O11" s="14">
        <v>4</v>
      </c>
      <c r="P11" s="69">
        <v>693</v>
      </c>
      <c r="Q11" s="70">
        <v>140</v>
      </c>
    </row>
    <row r="12" spans="1:17" ht="12.75">
      <c r="A12" s="48"/>
      <c r="B12" s="6" t="s">
        <v>30</v>
      </c>
      <c r="C12" s="17"/>
      <c r="D12" s="17"/>
      <c r="E12" s="17"/>
      <c r="F12" s="17"/>
      <c r="G12" s="18"/>
      <c r="H12" s="22"/>
      <c r="I12" s="19"/>
      <c r="J12" s="17"/>
      <c r="K12" s="17"/>
      <c r="L12" s="18"/>
      <c r="M12" s="24"/>
      <c r="N12" s="19"/>
      <c r="O12" s="17"/>
      <c r="P12" s="71"/>
      <c r="Q12" s="72"/>
    </row>
    <row r="13" spans="1:17" ht="12.75">
      <c r="A13" s="48"/>
      <c r="B13" s="6" t="s">
        <v>43</v>
      </c>
      <c r="C13" s="17">
        <v>0</v>
      </c>
      <c r="D13" s="17">
        <v>0</v>
      </c>
      <c r="E13" s="17">
        <v>0</v>
      </c>
      <c r="F13" s="17">
        <v>0</v>
      </c>
      <c r="G13" s="17">
        <v>220</v>
      </c>
      <c r="H13" s="26">
        <f>SUM(C13,D13,E13,F13,G13)</f>
        <v>220</v>
      </c>
      <c r="I13" s="17">
        <v>4</v>
      </c>
      <c r="J13" s="17">
        <v>16</v>
      </c>
      <c r="K13" s="17">
        <v>204</v>
      </c>
      <c r="L13" s="26">
        <f>SUM(H13)</f>
        <v>220</v>
      </c>
      <c r="M13" s="23">
        <v>1</v>
      </c>
      <c r="N13" s="17">
        <v>4</v>
      </c>
      <c r="O13" s="17">
        <v>3</v>
      </c>
      <c r="P13" s="71">
        <v>216</v>
      </c>
      <c r="Q13" s="72">
        <v>72</v>
      </c>
    </row>
    <row r="14" spans="1:17" ht="12.75">
      <c r="A14" s="48"/>
      <c r="B14" s="4" t="s">
        <v>42</v>
      </c>
      <c r="C14" s="14">
        <v>0</v>
      </c>
      <c r="D14" s="14">
        <v>0</v>
      </c>
      <c r="E14" s="14">
        <v>0</v>
      </c>
      <c r="F14" s="14">
        <v>0</v>
      </c>
      <c r="G14" s="14">
        <v>245</v>
      </c>
      <c r="H14" s="25">
        <v>0</v>
      </c>
      <c r="I14" s="14">
        <v>0</v>
      </c>
      <c r="J14" s="14">
        <v>19</v>
      </c>
      <c r="K14" s="14">
        <v>226</v>
      </c>
      <c r="L14" s="25">
        <v>245</v>
      </c>
      <c r="M14" s="23">
        <v>1</v>
      </c>
      <c r="N14" s="14">
        <v>0</v>
      </c>
      <c r="O14" s="14">
        <v>0</v>
      </c>
      <c r="P14" s="69">
        <v>245</v>
      </c>
      <c r="Q14" s="70">
        <v>65</v>
      </c>
    </row>
    <row r="15" spans="1:17" ht="12.75">
      <c r="A15" s="48"/>
      <c r="B15" s="4" t="s">
        <v>41</v>
      </c>
      <c r="C15" s="14">
        <v>0</v>
      </c>
      <c r="D15" s="14">
        <v>0</v>
      </c>
      <c r="E15" s="14">
        <v>0</v>
      </c>
      <c r="F15" s="14">
        <v>0</v>
      </c>
      <c r="G15" s="16">
        <v>9</v>
      </c>
      <c r="H15" s="25">
        <f>SUM(C15,D15,E15,F15,G15)</f>
        <v>9</v>
      </c>
      <c r="I15" s="14">
        <v>0</v>
      </c>
      <c r="J15" s="14">
        <v>0</v>
      </c>
      <c r="K15" s="14">
        <v>9</v>
      </c>
      <c r="L15" s="25">
        <f>SUM(H15)</f>
        <v>9</v>
      </c>
      <c r="M15" s="23">
        <v>1</v>
      </c>
      <c r="N15" s="14">
        <v>0</v>
      </c>
      <c r="O15" s="14">
        <v>0</v>
      </c>
      <c r="P15" s="69">
        <v>9</v>
      </c>
      <c r="Q15" s="70">
        <v>4</v>
      </c>
    </row>
    <row r="16" spans="1:17" ht="13.5" thickBot="1">
      <c r="A16" s="48"/>
      <c r="B16" s="5" t="s">
        <v>31</v>
      </c>
      <c r="C16" s="53"/>
      <c r="D16" s="53"/>
      <c r="E16" s="53"/>
      <c r="F16" s="53"/>
      <c r="G16" s="54"/>
      <c r="H16" s="55"/>
      <c r="I16" s="53"/>
      <c r="J16" s="53"/>
      <c r="K16" s="53"/>
      <c r="L16" s="56"/>
      <c r="M16" s="57"/>
      <c r="N16" s="53"/>
      <c r="O16" s="53"/>
      <c r="P16" s="73"/>
      <c r="Q16" s="74"/>
    </row>
    <row r="17" spans="1:17" ht="13.5" thickBot="1">
      <c r="A17" s="50"/>
      <c r="B17" s="68" t="s">
        <v>15</v>
      </c>
      <c r="C17" s="55">
        <f aca="true" t="shared" si="0" ref="C17:L17">SUM(C10,C11,C13,C14,C15)</f>
        <v>0</v>
      </c>
      <c r="D17" s="55">
        <f t="shared" si="0"/>
        <v>18</v>
      </c>
      <c r="E17" s="55">
        <f t="shared" si="0"/>
        <v>2001</v>
      </c>
      <c r="F17" s="32">
        <f t="shared" si="0"/>
        <v>401</v>
      </c>
      <c r="G17" s="55">
        <f t="shared" si="0"/>
        <v>1171</v>
      </c>
      <c r="H17" s="55">
        <f t="shared" si="0"/>
        <v>3346</v>
      </c>
      <c r="I17" s="55">
        <f t="shared" si="0"/>
        <v>172</v>
      </c>
      <c r="J17" s="55">
        <f t="shared" si="0"/>
        <v>377</v>
      </c>
      <c r="K17" s="55">
        <f t="shared" si="0"/>
        <v>3214</v>
      </c>
      <c r="L17" s="55">
        <f t="shared" si="0"/>
        <v>3591</v>
      </c>
      <c r="M17" s="61">
        <v>1</v>
      </c>
      <c r="N17" s="55">
        <f>SUM(N10,N11,N13,N14,N15)</f>
        <v>62</v>
      </c>
      <c r="O17" s="55">
        <v>0</v>
      </c>
      <c r="P17" s="55">
        <f>SUM(P10,P11,P13,P14,P15)</f>
        <v>3529</v>
      </c>
      <c r="Q17" s="75">
        <v>230</v>
      </c>
    </row>
    <row r="18" spans="1:17" ht="12.75">
      <c r="A18" s="48"/>
      <c r="B18" s="5" t="s">
        <v>28</v>
      </c>
      <c r="C18" s="14">
        <v>0</v>
      </c>
      <c r="D18" s="14">
        <v>0</v>
      </c>
      <c r="E18" s="14">
        <v>617</v>
      </c>
      <c r="F18" s="14">
        <v>142</v>
      </c>
      <c r="G18" s="15">
        <v>0</v>
      </c>
      <c r="H18" s="25">
        <f>SUM(C18,D18,E18,F18,G18)</f>
        <v>759</v>
      </c>
      <c r="I18" s="14">
        <v>30</v>
      </c>
      <c r="J18" s="14">
        <v>91</v>
      </c>
      <c r="K18" s="14">
        <v>668</v>
      </c>
      <c r="L18" s="25">
        <f>SUM(H18)</f>
        <v>759</v>
      </c>
      <c r="M18" s="23">
        <v>1</v>
      </c>
      <c r="N18" s="14">
        <v>0</v>
      </c>
      <c r="O18" s="14">
        <v>0</v>
      </c>
      <c r="P18" s="69">
        <v>759</v>
      </c>
      <c r="Q18" s="70">
        <v>78</v>
      </c>
    </row>
    <row r="19" spans="1:17" ht="12.75">
      <c r="A19" s="49" t="s">
        <v>37</v>
      </c>
      <c r="B19" s="7" t="s">
        <v>29</v>
      </c>
      <c r="C19" s="14">
        <v>0</v>
      </c>
      <c r="D19" s="14">
        <v>0</v>
      </c>
      <c r="E19" s="14">
        <v>0</v>
      </c>
      <c r="F19" s="14">
        <v>0</v>
      </c>
      <c r="G19" s="16">
        <v>223</v>
      </c>
      <c r="H19" s="25">
        <f>SUM(C19,D19,E19,F19,G19)</f>
        <v>223</v>
      </c>
      <c r="I19" s="15">
        <v>2</v>
      </c>
      <c r="J19" s="14">
        <v>11</v>
      </c>
      <c r="K19" s="14">
        <v>212</v>
      </c>
      <c r="L19" s="25">
        <f>SUM(H19)</f>
        <v>223</v>
      </c>
      <c r="M19" s="23">
        <v>1</v>
      </c>
      <c r="N19" s="15">
        <v>0</v>
      </c>
      <c r="O19" s="14">
        <v>0</v>
      </c>
      <c r="P19" s="69">
        <v>223</v>
      </c>
      <c r="Q19" s="70">
        <v>60</v>
      </c>
    </row>
    <row r="20" spans="1:17" ht="12.75">
      <c r="A20" s="49"/>
      <c r="B20" s="8" t="s">
        <v>30</v>
      </c>
      <c r="C20" s="17"/>
      <c r="D20" s="17"/>
      <c r="E20" s="17"/>
      <c r="F20" s="17"/>
      <c r="G20" s="18"/>
      <c r="H20" s="22"/>
      <c r="I20" s="19"/>
      <c r="J20" s="17"/>
      <c r="K20" s="17"/>
      <c r="L20" s="18"/>
      <c r="M20" s="24"/>
      <c r="N20" s="19"/>
      <c r="O20" s="17"/>
      <c r="P20" s="71"/>
      <c r="Q20" s="72"/>
    </row>
    <row r="21" spans="1:17" ht="12.75">
      <c r="A21" s="48"/>
      <c r="B21" s="6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92</v>
      </c>
      <c r="H21" s="26">
        <f>SUM(C21,D21,E21,F21,G21)</f>
        <v>92</v>
      </c>
      <c r="I21" s="17">
        <v>0</v>
      </c>
      <c r="J21" s="17">
        <v>0</v>
      </c>
      <c r="K21" s="17">
        <v>92</v>
      </c>
      <c r="L21" s="26">
        <f>SUM(H21)</f>
        <v>92</v>
      </c>
      <c r="M21" s="23">
        <v>1</v>
      </c>
      <c r="N21" s="17">
        <v>0</v>
      </c>
      <c r="O21" s="17">
        <v>0</v>
      </c>
      <c r="P21" s="71">
        <v>92</v>
      </c>
      <c r="Q21" s="72">
        <v>19</v>
      </c>
    </row>
    <row r="22" spans="1:17" ht="12.75">
      <c r="A22" s="48"/>
      <c r="B22" s="4" t="s">
        <v>42</v>
      </c>
      <c r="C22" s="14">
        <v>0</v>
      </c>
      <c r="D22" s="14">
        <v>0</v>
      </c>
      <c r="E22" s="14">
        <v>0</v>
      </c>
      <c r="F22" s="14">
        <v>0</v>
      </c>
      <c r="G22" s="14">
        <v>77</v>
      </c>
      <c r="H22" s="25">
        <v>77</v>
      </c>
      <c r="I22" s="14">
        <v>0</v>
      </c>
      <c r="J22" s="14">
        <v>0</v>
      </c>
      <c r="K22" s="14">
        <v>77</v>
      </c>
      <c r="L22" s="25">
        <v>77</v>
      </c>
      <c r="M22" s="23">
        <v>1</v>
      </c>
      <c r="N22" s="14">
        <v>0</v>
      </c>
      <c r="O22" s="14">
        <v>0</v>
      </c>
      <c r="P22" s="69">
        <v>77</v>
      </c>
      <c r="Q22" s="70">
        <v>15</v>
      </c>
    </row>
    <row r="23" spans="1:17" ht="12.75">
      <c r="A23" s="48"/>
      <c r="B23" s="4" t="s">
        <v>41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25">
        <f>SUM(C23,D23,E23,F23,G23)</f>
        <v>0</v>
      </c>
      <c r="I23" s="14">
        <v>0</v>
      </c>
      <c r="J23" s="14">
        <v>0</v>
      </c>
      <c r="K23" s="14">
        <v>0</v>
      </c>
      <c r="L23" s="25">
        <f>SUM(H23)</f>
        <v>0</v>
      </c>
      <c r="M23" s="23">
        <v>1</v>
      </c>
      <c r="N23" s="14">
        <v>0</v>
      </c>
      <c r="O23" s="14">
        <v>0</v>
      </c>
      <c r="P23" s="69">
        <v>0</v>
      </c>
      <c r="Q23" s="70">
        <v>0</v>
      </c>
    </row>
    <row r="24" spans="1:17" ht="13.5" thickBot="1">
      <c r="A24" s="48"/>
      <c r="B24" s="5" t="s">
        <v>31</v>
      </c>
      <c r="C24" s="53"/>
      <c r="D24" s="53"/>
      <c r="E24" s="53"/>
      <c r="F24" s="53"/>
      <c r="G24" s="54"/>
      <c r="H24" s="55"/>
      <c r="I24" s="53"/>
      <c r="J24" s="53"/>
      <c r="K24" s="53"/>
      <c r="L24" s="56"/>
      <c r="M24" s="57"/>
      <c r="N24" s="53"/>
      <c r="O24" s="53"/>
      <c r="P24" s="73"/>
      <c r="Q24" s="74"/>
    </row>
    <row r="25" spans="1:17" ht="13.5" thickBot="1">
      <c r="A25" s="50"/>
      <c r="B25" s="60" t="s">
        <v>15</v>
      </c>
      <c r="C25" s="55">
        <f aca="true" t="shared" si="1" ref="C25:L25">SUM(C18,C19,C21,C22,C23)</f>
        <v>0</v>
      </c>
      <c r="D25" s="55">
        <f t="shared" si="1"/>
        <v>0</v>
      </c>
      <c r="E25" s="55">
        <f t="shared" si="1"/>
        <v>617</v>
      </c>
      <c r="F25" s="32">
        <f t="shared" si="1"/>
        <v>142</v>
      </c>
      <c r="G25" s="55">
        <f t="shared" si="1"/>
        <v>392</v>
      </c>
      <c r="H25" s="55">
        <f t="shared" si="1"/>
        <v>1151</v>
      </c>
      <c r="I25" s="55">
        <f t="shared" si="1"/>
        <v>32</v>
      </c>
      <c r="J25" s="55">
        <f t="shared" si="1"/>
        <v>102</v>
      </c>
      <c r="K25" s="55">
        <f t="shared" si="1"/>
        <v>1049</v>
      </c>
      <c r="L25" s="55">
        <f t="shared" si="1"/>
        <v>1151</v>
      </c>
      <c r="M25" s="61">
        <v>1</v>
      </c>
      <c r="N25" s="55">
        <f>SUM(N18,N19,N21,N22,N23)</f>
        <v>0</v>
      </c>
      <c r="O25" s="55">
        <v>0</v>
      </c>
      <c r="P25" s="55">
        <f>SUM(P18,P19,P21,P22,P23)</f>
        <v>1151</v>
      </c>
      <c r="Q25" s="75">
        <v>84</v>
      </c>
    </row>
    <row r="26" spans="1:17" ht="12.75">
      <c r="A26" s="48"/>
      <c r="B26" s="5" t="s">
        <v>28</v>
      </c>
      <c r="C26" s="14">
        <v>0</v>
      </c>
      <c r="D26" s="14">
        <v>0</v>
      </c>
      <c r="E26" s="14">
        <v>211</v>
      </c>
      <c r="F26" s="14">
        <v>66</v>
      </c>
      <c r="G26" s="15">
        <v>0</v>
      </c>
      <c r="H26" s="25">
        <f>SUM(C26,D26,E26,F26,G26)</f>
        <v>277</v>
      </c>
      <c r="I26" s="14">
        <v>32</v>
      </c>
      <c r="J26" s="14">
        <v>17</v>
      </c>
      <c r="K26" s="14">
        <v>259</v>
      </c>
      <c r="L26" s="25">
        <v>276</v>
      </c>
      <c r="M26" s="23"/>
      <c r="N26" s="14">
        <v>0</v>
      </c>
      <c r="O26" s="14">
        <v>0</v>
      </c>
      <c r="P26" s="69">
        <v>276</v>
      </c>
      <c r="Q26" s="70">
        <v>31</v>
      </c>
    </row>
    <row r="27" spans="1:17" ht="12.75">
      <c r="A27" s="49" t="s">
        <v>38</v>
      </c>
      <c r="B27" s="7" t="s">
        <v>29</v>
      </c>
      <c r="C27" s="14">
        <v>2</v>
      </c>
      <c r="D27" s="14">
        <v>0</v>
      </c>
      <c r="E27" s="14">
        <v>0</v>
      </c>
      <c r="F27" s="14">
        <v>0</v>
      </c>
      <c r="G27" s="16">
        <v>96</v>
      </c>
      <c r="H27" s="25">
        <f>SUM(C27,D27,E27,F27,G27)</f>
        <v>98</v>
      </c>
      <c r="I27" s="15">
        <v>3</v>
      </c>
      <c r="J27" s="14">
        <v>0</v>
      </c>
      <c r="K27" s="14">
        <v>94</v>
      </c>
      <c r="L27" s="25">
        <v>94</v>
      </c>
      <c r="M27" s="23"/>
      <c r="N27" s="15">
        <v>0</v>
      </c>
      <c r="O27" s="14">
        <v>0</v>
      </c>
      <c r="P27" s="69">
        <v>94</v>
      </c>
      <c r="Q27" s="70" t="s">
        <v>51</v>
      </c>
    </row>
    <row r="28" spans="1:17" ht="12.75">
      <c r="A28" s="48"/>
      <c r="B28" s="8" t="s">
        <v>30</v>
      </c>
      <c r="C28" s="17"/>
      <c r="D28" s="17"/>
      <c r="E28" s="17"/>
      <c r="F28" s="17"/>
      <c r="G28" s="18"/>
      <c r="H28" s="22"/>
      <c r="I28" s="19"/>
      <c r="J28" s="17"/>
      <c r="K28" s="17"/>
      <c r="L28" s="18"/>
      <c r="M28" s="24"/>
      <c r="N28" s="19"/>
      <c r="O28" s="17"/>
      <c r="P28" s="71"/>
      <c r="Q28" s="72"/>
    </row>
    <row r="29" spans="1:17" ht="12.75">
      <c r="A29" s="48"/>
      <c r="B29" s="6" t="s">
        <v>43</v>
      </c>
      <c r="C29" s="17">
        <v>0</v>
      </c>
      <c r="D29" s="17">
        <v>0</v>
      </c>
      <c r="E29" s="17">
        <v>0</v>
      </c>
      <c r="F29" s="17">
        <v>0</v>
      </c>
      <c r="G29" s="17">
        <v>20</v>
      </c>
      <c r="H29" s="26">
        <f>SUM(C29,D29,E29,F29,G29)</f>
        <v>20</v>
      </c>
      <c r="I29" s="17">
        <v>2</v>
      </c>
      <c r="J29" s="17">
        <v>0</v>
      </c>
      <c r="K29" s="17">
        <v>20</v>
      </c>
      <c r="L29" s="26">
        <f>SUM(H29)</f>
        <v>20</v>
      </c>
      <c r="M29" s="23"/>
      <c r="N29" s="17">
        <v>0</v>
      </c>
      <c r="O29" s="17">
        <v>0</v>
      </c>
      <c r="P29" s="71">
        <v>20</v>
      </c>
      <c r="Q29" s="72">
        <v>19</v>
      </c>
    </row>
    <row r="30" spans="1:17" ht="12.75">
      <c r="A30" s="48"/>
      <c r="B30" s="4" t="s">
        <v>42</v>
      </c>
      <c r="C30" s="14">
        <v>0</v>
      </c>
      <c r="D30" s="14">
        <v>0</v>
      </c>
      <c r="E30" s="14">
        <v>0</v>
      </c>
      <c r="F30" s="14">
        <v>0</v>
      </c>
      <c r="G30" s="14">
        <v>22</v>
      </c>
      <c r="H30" s="25">
        <v>22</v>
      </c>
      <c r="I30" s="14">
        <v>0</v>
      </c>
      <c r="J30" s="14">
        <v>0</v>
      </c>
      <c r="K30" s="14">
        <v>19</v>
      </c>
      <c r="L30" s="25">
        <v>19</v>
      </c>
      <c r="M30" s="23"/>
      <c r="N30" s="14">
        <v>0</v>
      </c>
      <c r="O30" s="14">
        <v>0</v>
      </c>
      <c r="P30" s="69">
        <v>19</v>
      </c>
      <c r="Q30" s="70">
        <v>19</v>
      </c>
    </row>
    <row r="31" spans="1:17" ht="12.75">
      <c r="A31" s="48"/>
      <c r="B31" s="4" t="s">
        <v>41</v>
      </c>
      <c r="C31" s="14">
        <v>0</v>
      </c>
      <c r="D31" s="14">
        <v>0</v>
      </c>
      <c r="E31" s="14">
        <v>0</v>
      </c>
      <c r="F31" s="14">
        <v>0</v>
      </c>
      <c r="G31" s="16">
        <v>0</v>
      </c>
      <c r="H31" s="25">
        <f>SUM(C31,D31,E31,F31,G31)</f>
        <v>0</v>
      </c>
      <c r="I31" s="14">
        <v>0</v>
      </c>
      <c r="J31" s="14">
        <v>0</v>
      </c>
      <c r="K31" s="14">
        <v>0</v>
      </c>
      <c r="L31" s="25">
        <f>SUM(H31)</f>
        <v>0</v>
      </c>
      <c r="M31" s="23"/>
      <c r="N31" s="14">
        <v>0</v>
      </c>
      <c r="O31" s="14">
        <v>0</v>
      </c>
      <c r="P31" s="69">
        <v>0</v>
      </c>
      <c r="Q31" s="70">
        <v>0</v>
      </c>
    </row>
    <row r="32" spans="1:17" ht="13.5" thickBot="1">
      <c r="A32" s="48"/>
      <c r="B32" s="5" t="s">
        <v>31</v>
      </c>
      <c r="C32" s="53"/>
      <c r="D32" s="53"/>
      <c r="E32" s="53"/>
      <c r="F32" s="53"/>
      <c r="G32" s="54"/>
      <c r="H32" s="55"/>
      <c r="I32" s="53"/>
      <c r="J32" s="53"/>
      <c r="K32" s="53"/>
      <c r="L32" s="56"/>
      <c r="M32" s="57"/>
      <c r="N32" s="53"/>
      <c r="O32" s="53"/>
      <c r="P32" s="73"/>
      <c r="Q32" s="74"/>
    </row>
    <row r="33" spans="1:17" ht="13.5" thickBot="1">
      <c r="A33" s="51"/>
      <c r="B33" s="64" t="s">
        <v>15</v>
      </c>
      <c r="C33" s="55">
        <f aca="true" t="shared" si="2" ref="C33:L33">SUM(C26,C27,C29,C30,C31)</f>
        <v>2</v>
      </c>
      <c r="D33" s="55">
        <f t="shared" si="2"/>
        <v>0</v>
      </c>
      <c r="E33" s="55">
        <f t="shared" si="2"/>
        <v>211</v>
      </c>
      <c r="F33" s="32">
        <f t="shared" si="2"/>
        <v>66</v>
      </c>
      <c r="G33" s="55">
        <f t="shared" si="2"/>
        <v>138</v>
      </c>
      <c r="H33" s="55">
        <f t="shared" si="2"/>
        <v>417</v>
      </c>
      <c r="I33" s="55">
        <f t="shared" si="2"/>
        <v>37</v>
      </c>
      <c r="J33" s="55">
        <f t="shared" si="2"/>
        <v>17</v>
      </c>
      <c r="K33" s="55">
        <f t="shared" si="2"/>
        <v>392</v>
      </c>
      <c r="L33" s="55">
        <f t="shared" si="2"/>
        <v>409</v>
      </c>
      <c r="M33" s="61"/>
      <c r="N33" s="55">
        <f>SUM(N26,N27,N29,N30,N31)</f>
        <v>0</v>
      </c>
      <c r="O33" s="55">
        <v>0</v>
      </c>
      <c r="P33" s="55">
        <f>SUM(P26,P27,P29,P30,P31)</f>
        <v>409</v>
      </c>
      <c r="Q33" s="75">
        <v>31</v>
      </c>
    </row>
    <row r="34" spans="1:17" ht="12.75">
      <c r="A34" s="48"/>
      <c r="B34" s="63" t="s">
        <v>28</v>
      </c>
      <c r="C34" s="14">
        <v>0</v>
      </c>
      <c r="D34" s="14">
        <v>0</v>
      </c>
      <c r="E34" s="14">
        <v>314</v>
      </c>
      <c r="F34" s="14">
        <v>59</v>
      </c>
      <c r="G34" s="15">
        <v>0</v>
      </c>
      <c r="H34" s="25">
        <f>SUM(C34,D34,E34,F34,G34)</f>
        <v>373</v>
      </c>
      <c r="I34" s="14">
        <v>33</v>
      </c>
      <c r="J34" s="14">
        <v>44</v>
      </c>
      <c r="K34" s="14">
        <v>329</v>
      </c>
      <c r="L34" s="25">
        <f>SUM(H34)</f>
        <v>373</v>
      </c>
      <c r="M34" s="23">
        <v>1</v>
      </c>
      <c r="N34" s="14">
        <v>0</v>
      </c>
      <c r="O34" s="14">
        <v>0</v>
      </c>
      <c r="P34" s="69">
        <v>373</v>
      </c>
      <c r="Q34" s="70">
        <v>17</v>
      </c>
    </row>
    <row r="35" spans="1:17" ht="12.75">
      <c r="A35" s="49" t="s">
        <v>39</v>
      </c>
      <c r="B35" s="7" t="s">
        <v>29</v>
      </c>
      <c r="C35" s="14">
        <v>0</v>
      </c>
      <c r="D35" s="14">
        <v>0</v>
      </c>
      <c r="E35" s="14">
        <v>0</v>
      </c>
      <c r="F35" s="14">
        <v>0</v>
      </c>
      <c r="G35" s="16">
        <v>60</v>
      </c>
      <c r="H35" s="25">
        <f>SUM(C35,D35,E35,F35,G35)</f>
        <v>60</v>
      </c>
      <c r="I35" s="15">
        <v>1</v>
      </c>
      <c r="J35" s="14">
        <v>6</v>
      </c>
      <c r="K35" s="14">
        <v>54</v>
      </c>
      <c r="L35" s="25">
        <f>SUM(H35)</f>
        <v>60</v>
      </c>
      <c r="M35" s="23">
        <v>1</v>
      </c>
      <c r="N35" s="15">
        <v>0</v>
      </c>
      <c r="O35" s="14">
        <v>0</v>
      </c>
      <c r="P35" s="69">
        <v>60</v>
      </c>
      <c r="Q35" s="70">
        <v>17</v>
      </c>
    </row>
    <row r="36" spans="1:17" ht="12.75">
      <c r="A36" s="48"/>
      <c r="B36" s="8" t="s">
        <v>30</v>
      </c>
      <c r="C36" s="17"/>
      <c r="D36" s="17"/>
      <c r="E36" s="17"/>
      <c r="F36" s="17"/>
      <c r="G36" s="18"/>
      <c r="H36" s="22"/>
      <c r="I36" s="19"/>
      <c r="J36" s="17"/>
      <c r="K36" s="17"/>
      <c r="L36" s="18"/>
      <c r="M36" s="24"/>
      <c r="N36" s="19"/>
      <c r="O36" s="17"/>
      <c r="P36" s="71"/>
      <c r="Q36" s="72"/>
    </row>
    <row r="37" spans="1:17" ht="12.75">
      <c r="A37" s="48"/>
      <c r="B37" s="6" t="s">
        <v>43</v>
      </c>
      <c r="C37" s="17">
        <v>0</v>
      </c>
      <c r="D37" s="17">
        <v>0</v>
      </c>
      <c r="E37" s="17">
        <v>0</v>
      </c>
      <c r="F37" s="17">
        <v>0</v>
      </c>
      <c r="G37" s="17">
        <v>15</v>
      </c>
      <c r="H37" s="26">
        <f>SUM(C37,D37,E37,F37,G37)</f>
        <v>15</v>
      </c>
      <c r="I37" s="17">
        <v>0</v>
      </c>
      <c r="J37" s="17">
        <v>0</v>
      </c>
      <c r="K37" s="17">
        <v>15</v>
      </c>
      <c r="L37" s="26">
        <f>SUM(H37)</f>
        <v>15</v>
      </c>
      <c r="M37" s="23">
        <v>1</v>
      </c>
      <c r="N37" s="17">
        <v>0</v>
      </c>
      <c r="O37" s="17">
        <v>0</v>
      </c>
      <c r="P37" s="71">
        <v>15</v>
      </c>
      <c r="Q37" s="72">
        <v>7</v>
      </c>
    </row>
    <row r="38" spans="1:17" ht="12.75">
      <c r="A38" s="48"/>
      <c r="B38" s="4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10</v>
      </c>
      <c r="H38" s="25">
        <v>10</v>
      </c>
      <c r="I38" s="14">
        <v>1</v>
      </c>
      <c r="J38" s="14">
        <v>0</v>
      </c>
      <c r="K38" s="14">
        <v>10</v>
      </c>
      <c r="L38" s="25">
        <f>SUM(H38)</f>
        <v>10</v>
      </c>
      <c r="M38" s="23">
        <v>1</v>
      </c>
      <c r="N38" s="14">
        <v>0</v>
      </c>
      <c r="O38" s="14">
        <v>0</v>
      </c>
      <c r="P38" s="69">
        <v>10</v>
      </c>
      <c r="Q38" s="70">
        <v>7</v>
      </c>
    </row>
    <row r="39" spans="1:17" ht="12.75">
      <c r="A39" s="48"/>
      <c r="B39" s="4" t="s">
        <v>41</v>
      </c>
      <c r="C39" s="14">
        <v>0</v>
      </c>
      <c r="D39" s="14">
        <v>0</v>
      </c>
      <c r="E39" s="14">
        <v>0</v>
      </c>
      <c r="F39" s="14">
        <v>0</v>
      </c>
      <c r="G39" s="16">
        <v>0</v>
      </c>
      <c r="H39" s="25">
        <f>SUM(C39,D39,E39,F39,G39)</f>
        <v>0</v>
      </c>
      <c r="I39" s="14">
        <v>0</v>
      </c>
      <c r="J39" s="14">
        <v>0</v>
      </c>
      <c r="K39" s="14">
        <v>0</v>
      </c>
      <c r="L39" s="25">
        <f>SUM(H39)</f>
        <v>0</v>
      </c>
      <c r="M39" s="23">
        <v>1</v>
      </c>
      <c r="N39" s="14">
        <v>0</v>
      </c>
      <c r="O39" s="14">
        <v>0</v>
      </c>
      <c r="P39" s="69">
        <v>0</v>
      </c>
      <c r="Q39" s="70">
        <v>0</v>
      </c>
    </row>
    <row r="40" spans="1:17" ht="13.5" thickBot="1">
      <c r="A40" s="48"/>
      <c r="B40" s="5" t="s">
        <v>31</v>
      </c>
      <c r="C40" s="53"/>
      <c r="D40" s="53"/>
      <c r="E40" s="53"/>
      <c r="F40" s="53"/>
      <c r="G40" s="54"/>
      <c r="H40" s="55"/>
      <c r="I40" s="53"/>
      <c r="J40" s="53"/>
      <c r="K40" s="53"/>
      <c r="L40" s="56"/>
      <c r="M40" s="57"/>
      <c r="N40" s="53"/>
      <c r="O40" s="53"/>
      <c r="P40" s="73"/>
      <c r="Q40" s="74"/>
    </row>
    <row r="41" spans="1:17" ht="13.5" thickBot="1">
      <c r="A41" s="51"/>
      <c r="B41" s="33" t="s">
        <v>15</v>
      </c>
      <c r="C41" s="55">
        <f aca="true" t="shared" si="3" ref="C41:L41">SUM(C34,C35,C37,C38,C39)</f>
        <v>0</v>
      </c>
      <c r="D41" s="55">
        <f t="shared" si="3"/>
        <v>0</v>
      </c>
      <c r="E41" s="55">
        <f t="shared" si="3"/>
        <v>314</v>
      </c>
      <c r="F41" s="32">
        <f t="shared" si="3"/>
        <v>59</v>
      </c>
      <c r="G41" s="55">
        <f t="shared" si="3"/>
        <v>85</v>
      </c>
      <c r="H41" s="55">
        <f t="shared" si="3"/>
        <v>458</v>
      </c>
      <c r="I41" s="55">
        <f t="shared" si="3"/>
        <v>35</v>
      </c>
      <c r="J41" s="55">
        <f t="shared" si="3"/>
        <v>50</v>
      </c>
      <c r="K41" s="55">
        <f t="shared" si="3"/>
        <v>408</v>
      </c>
      <c r="L41" s="55">
        <f t="shared" si="3"/>
        <v>458</v>
      </c>
      <c r="M41" s="61">
        <v>1</v>
      </c>
      <c r="N41" s="55">
        <f>SUM(N34,N35,N37,N38,N39)</f>
        <v>0</v>
      </c>
      <c r="O41" s="55">
        <v>0</v>
      </c>
      <c r="P41" s="55">
        <f>SUM(P34,P35,P37,P38,P39)</f>
        <v>458</v>
      </c>
      <c r="Q41" s="75">
        <v>17</v>
      </c>
    </row>
    <row r="42" spans="1:17" ht="12.75">
      <c r="A42" s="48"/>
      <c r="B42" s="5" t="s">
        <v>28</v>
      </c>
      <c r="C42" s="14">
        <v>5</v>
      </c>
      <c r="D42" s="14">
        <v>0</v>
      </c>
      <c r="E42" s="14">
        <v>90</v>
      </c>
      <c r="F42" s="14">
        <v>34</v>
      </c>
      <c r="G42" s="15">
        <v>0</v>
      </c>
      <c r="H42" s="25">
        <f>SUM(C42,D42,E42,F42,G42)</f>
        <v>129</v>
      </c>
      <c r="I42" s="14">
        <v>9</v>
      </c>
      <c r="J42" s="14">
        <v>9</v>
      </c>
      <c r="K42" s="14">
        <v>118</v>
      </c>
      <c r="L42" s="25">
        <v>127</v>
      </c>
      <c r="M42" s="23"/>
      <c r="N42" s="14">
        <v>0</v>
      </c>
      <c r="O42" s="14">
        <v>0</v>
      </c>
      <c r="P42" s="69">
        <v>127</v>
      </c>
      <c r="Q42" s="70">
        <v>10</v>
      </c>
    </row>
    <row r="43" spans="1:17" ht="12.75">
      <c r="A43" s="49" t="s">
        <v>40</v>
      </c>
      <c r="B43" s="7" t="s">
        <v>29</v>
      </c>
      <c r="C43" s="14">
        <v>0</v>
      </c>
      <c r="D43" s="14">
        <v>0</v>
      </c>
      <c r="E43" s="14">
        <v>0</v>
      </c>
      <c r="F43" s="14">
        <v>0</v>
      </c>
      <c r="G43" s="16">
        <v>25</v>
      </c>
      <c r="H43" s="25">
        <f>SUM(C43,D43,E43,F43,G43)</f>
        <v>25</v>
      </c>
      <c r="I43" s="15">
        <v>2</v>
      </c>
      <c r="J43" s="14">
        <v>2</v>
      </c>
      <c r="K43" s="14">
        <v>10</v>
      </c>
      <c r="L43" s="25">
        <v>12</v>
      </c>
      <c r="M43" s="23"/>
      <c r="N43" s="15">
        <v>0</v>
      </c>
      <c r="O43" s="14">
        <v>0</v>
      </c>
      <c r="P43" s="69">
        <v>12</v>
      </c>
      <c r="Q43" s="70">
        <v>8</v>
      </c>
    </row>
    <row r="44" spans="1:17" ht="12.75">
      <c r="A44" s="48"/>
      <c r="B44" s="8" t="s">
        <v>30</v>
      </c>
      <c r="C44" s="17"/>
      <c r="D44" s="17"/>
      <c r="E44" s="17"/>
      <c r="F44" s="17"/>
      <c r="G44" s="18"/>
      <c r="H44" s="22"/>
      <c r="I44" s="19"/>
      <c r="J44" s="17"/>
      <c r="K44" s="17"/>
      <c r="L44" s="18"/>
      <c r="M44" s="24"/>
      <c r="N44" s="19"/>
      <c r="O44" s="17"/>
      <c r="P44" s="71"/>
      <c r="Q44" s="72"/>
    </row>
    <row r="45" spans="1:17" ht="12.75">
      <c r="A45" s="48"/>
      <c r="B45" s="6" t="s">
        <v>43</v>
      </c>
      <c r="C45" s="17">
        <v>0</v>
      </c>
      <c r="D45" s="17">
        <v>0</v>
      </c>
      <c r="E45" s="17">
        <v>0</v>
      </c>
      <c r="F45" s="17">
        <v>0</v>
      </c>
      <c r="G45" s="17">
        <v>25</v>
      </c>
      <c r="H45" s="26">
        <f>SUM(C45,D45,E45,F45,G45)</f>
        <v>25</v>
      </c>
      <c r="I45" s="17">
        <v>0</v>
      </c>
      <c r="J45" s="17">
        <v>0</v>
      </c>
      <c r="K45" s="17">
        <v>17</v>
      </c>
      <c r="L45" s="26">
        <v>17</v>
      </c>
      <c r="M45" s="23"/>
      <c r="N45" s="17">
        <v>0</v>
      </c>
      <c r="O45" s="17">
        <v>0</v>
      </c>
      <c r="P45" s="71">
        <v>17</v>
      </c>
      <c r="Q45" s="72">
        <v>0</v>
      </c>
    </row>
    <row r="46" spans="1:17" ht="12.75">
      <c r="A46" s="48"/>
      <c r="B46" s="27" t="s">
        <v>42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25">
        <v>0</v>
      </c>
      <c r="I46" s="14">
        <v>0</v>
      </c>
      <c r="J46" s="14">
        <v>0</v>
      </c>
      <c r="K46" s="14">
        <v>0</v>
      </c>
      <c r="L46" s="25">
        <f>SUM(H46)</f>
        <v>0</v>
      </c>
      <c r="M46" s="23"/>
      <c r="N46" s="14">
        <v>0</v>
      </c>
      <c r="O46" s="14">
        <v>0</v>
      </c>
      <c r="P46" s="69">
        <v>0</v>
      </c>
      <c r="Q46" s="70">
        <v>0</v>
      </c>
    </row>
    <row r="47" spans="1:17" ht="12.75">
      <c r="A47" s="48"/>
      <c r="B47" s="4" t="s">
        <v>41</v>
      </c>
      <c r="C47" s="14">
        <v>0</v>
      </c>
      <c r="D47" s="14">
        <v>0</v>
      </c>
      <c r="E47" s="14">
        <v>0</v>
      </c>
      <c r="F47" s="14">
        <v>0</v>
      </c>
      <c r="G47" s="16">
        <v>0</v>
      </c>
      <c r="H47" s="25">
        <f>SUM(C47,D47,E47,F47,G47)</f>
        <v>0</v>
      </c>
      <c r="I47" s="14">
        <v>0</v>
      </c>
      <c r="J47" s="14">
        <v>0</v>
      </c>
      <c r="K47" s="14">
        <v>0</v>
      </c>
      <c r="L47" s="25">
        <f>SUM(H47)</f>
        <v>0</v>
      </c>
      <c r="M47" s="23"/>
      <c r="N47" s="14">
        <v>0</v>
      </c>
      <c r="O47" s="14">
        <v>0</v>
      </c>
      <c r="P47" s="69">
        <v>0</v>
      </c>
      <c r="Q47" s="70">
        <v>0</v>
      </c>
    </row>
    <row r="48" spans="1:17" ht="13.5" thickBot="1">
      <c r="A48" s="48"/>
      <c r="B48" s="5" t="s">
        <v>31</v>
      </c>
      <c r="C48" s="53"/>
      <c r="D48" s="53"/>
      <c r="E48" s="53"/>
      <c r="F48" s="53"/>
      <c r="G48" s="54"/>
      <c r="H48" s="55"/>
      <c r="I48" s="53"/>
      <c r="J48" s="53"/>
      <c r="K48" s="53"/>
      <c r="L48" s="56"/>
      <c r="M48" s="57"/>
      <c r="N48" s="53"/>
      <c r="O48" s="53"/>
      <c r="P48" s="73"/>
      <c r="Q48" s="74"/>
    </row>
    <row r="49" spans="1:17" ht="13.5" thickBot="1">
      <c r="A49" s="50"/>
      <c r="B49" s="33" t="s">
        <v>15</v>
      </c>
      <c r="C49" s="55">
        <f aca="true" t="shared" si="4" ref="C49:L49">SUM(C42,C43,C45,C46,C47)</f>
        <v>5</v>
      </c>
      <c r="D49" s="55">
        <f t="shared" si="4"/>
        <v>0</v>
      </c>
      <c r="E49" s="55">
        <f t="shared" si="4"/>
        <v>90</v>
      </c>
      <c r="F49" s="32">
        <f t="shared" si="4"/>
        <v>34</v>
      </c>
      <c r="G49" s="55">
        <f t="shared" si="4"/>
        <v>50</v>
      </c>
      <c r="H49" s="55">
        <f t="shared" si="4"/>
        <v>179</v>
      </c>
      <c r="I49" s="55">
        <f t="shared" si="4"/>
        <v>11</v>
      </c>
      <c r="J49" s="55">
        <f t="shared" si="4"/>
        <v>11</v>
      </c>
      <c r="K49" s="55">
        <f t="shared" si="4"/>
        <v>145</v>
      </c>
      <c r="L49" s="55">
        <f t="shared" si="4"/>
        <v>156</v>
      </c>
      <c r="M49" s="61"/>
      <c r="N49" s="55">
        <f>SUM(N42,N43,N45,N46,N47)</f>
        <v>0</v>
      </c>
      <c r="O49" s="55">
        <v>0</v>
      </c>
      <c r="P49" s="55">
        <f>SUM(P42,P43,P45,P46,P47)</f>
        <v>156</v>
      </c>
      <c r="Q49" s="75">
        <v>10</v>
      </c>
    </row>
    <row r="50" spans="1:17" ht="12.75">
      <c r="A50" s="48"/>
      <c r="B50" s="5" t="s">
        <v>28</v>
      </c>
      <c r="C50" s="14">
        <f>SUM(C10,C18,_ftn1,C34,C42)</f>
        <v>5</v>
      </c>
      <c r="D50" s="14">
        <f>SUM(D10,D18,D26,D34,D42)</f>
        <v>18</v>
      </c>
      <c r="E50" s="14">
        <f>SUM(E10,E18,E26,E34,E42)</f>
        <v>3233</v>
      </c>
      <c r="F50" s="14">
        <f>SUM(F10,F18,F26,F34,F42)</f>
        <v>702</v>
      </c>
      <c r="G50" s="15">
        <v>0</v>
      </c>
      <c r="H50" s="25">
        <f>SUM(C50,D50,E50,F50,G50)</f>
        <v>3958</v>
      </c>
      <c r="I50" s="14">
        <f aca="true" t="shared" si="5" ref="I50:L51">SUM(I10,I18,I26,I34,I42)</f>
        <v>267</v>
      </c>
      <c r="J50" s="14">
        <f t="shared" si="5"/>
        <v>426</v>
      </c>
      <c r="K50" s="14">
        <f t="shared" si="5"/>
        <v>3529</v>
      </c>
      <c r="L50" s="14">
        <f t="shared" si="5"/>
        <v>3955</v>
      </c>
      <c r="M50" s="23">
        <v>1</v>
      </c>
      <c r="N50" s="65">
        <f>SUM(N10)</f>
        <v>54</v>
      </c>
      <c r="O50" s="65">
        <f>SUM(O10)</f>
        <v>7</v>
      </c>
      <c r="P50" s="14">
        <f>SUM(P10,P18,P26,P34,P42)</f>
        <v>3901</v>
      </c>
      <c r="Q50" s="62">
        <f>SUM(Q10,Q18,Q26,Q34,Q42)</f>
        <v>475</v>
      </c>
    </row>
    <row r="51" spans="1:17" ht="12.75">
      <c r="A51" s="59" t="s">
        <v>44</v>
      </c>
      <c r="B51" s="7" t="s">
        <v>29</v>
      </c>
      <c r="C51" s="14">
        <f>SUM(C11,C19,C27,C35,C43)</f>
        <v>2</v>
      </c>
      <c r="D51" s="14">
        <f>SUM(D11,D19,D27,D35,D43)</f>
        <v>0</v>
      </c>
      <c r="E51" s="14">
        <v>0</v>
      </c>
      <c r="F51" s="14">
        <v>0</v>
      </c>
      <c r="G51" s="16">
        <f>SUM(G11,G19,G27,G35,G43)</f>
        <v>1101</v>
      </c>
      <c r="H51" s="25">
        <f>SUM(C51,D51,E51,F51,G51)</f>
        <v>1103</v>
      </c>
      <c r="I51" s="15">
        <f t="shared" si="5"/>
        <v>13</v>
      </c>
      <c r="J51" s="14">
        <f t="shared" si="5"/>
        <v>96</v>
      </c>
      <c r="K51" s="14">
        <f t="shared" si="5"/>
        <v>990</v>
      </c>
      <c r="L51" s="16">
        <f t="shared" si="5"/>
        <v>1086</v>
      </c>
      <c r="M51" s="23">
        <v>1</v>
      </c>
      <c r="N51" s="20">
        <f>SUM(N11)</f>
        <v>4</v>
      </c>
      <c r="O51" s="20">
        <f>SUM(O11)</f>
        <v>4</v>
      </c>
      <c r="P51" s="16">
        <f>SUM(P11,P19,P27,P35,P43)</f>
        <v>1082</v>
      </c>
      <c r="Q51" s="46">
        <f>SUM(Q11,Q19,Q27,Q35,Q43)</f>
        <v>225</v>
      </c>
    </row>
    <row r="52" spans="1:17" ht="12.75">
      <c r="A52" s="59" t="s">
        <v>45</v>
      </c>
      <c r="B52" s="8" t="s">
        <v>30</v>
      </c>
      <c r="C52" s="17"/>
      <c r="D52" s="17"/>
      <c r="E52" s="17"/>
      <c r="F52" s="17"/>
      <c r="G52" s="18"/>
      <c r="H52" s="22"/>
      <c r="I52" s="19"/>
      <c r="J52" s="17"/>
      <c r="K52" s="17"/>
      <c r="L52" s="18"/>
      <c r="M52" s="24"/>
      <c r="N52" s="17"/>
      <c r="O52" s="17"/>
      <c r="P52" s="18"/>
      <c r="Q52" s="47"/>
    </row>
    <row r="53" spans="1:17" ht="12.75">
      <c r="A53" s="48"/>
      <c r="B53" s="6" t="s">
        <v>43</v>
      </c>
      <c r="C53" s="17">
        <f>SUM(C13,C19,C29,C37,C45)</f>
        <v>0</v>
      </c>
      <c r="D53" s="17">
        <f>SUM(D13,D21,D29,D37,D45)</f>
        <v>0</v>
      </c>
      <c r="E53" s="17">
        <v>0</v>
      </c>
      <c r="F53" s="17">
        <v>0</v>
      </c>
      <c r="G53" s="17">
        <f>SUM(G13,G21,G29,G37,G45)</f>
        <v>372</v>
      </c>
      <c r="H53" s="26">
        <f>SUM(C53,D53,E53,F53,G53)</f>
        <v>372</v>
      </c>
      <c r="I53" s="17">
        <f aca="true" t="shared" si="6" ref="I53:L54">SUM(I13,I21,I29,I37,I45)</f>
        <v>6</v>
      </c>
      <c r="J53" s="17">
        <f t="shared" si="6"/>
        <v>16</v>
      </c>
      <c r="K53" s="17">
        <f t="shared" si="6"/>
        <v>348</v>
      </c>
      <c r="L53" s="17">
        <f t="shared" si="6"/>
        <v>364</v>
      </c>
      <c r="M53" s="23">
        <v>1</v>
      </c>
      <c r="N53" s="14">
        <f aca="true" t="shared" si="7" ref="N53:O55">SUM(N13)</f>
        <v>4</v>
      </c>
      <c r="O53" s="14">
        <f t="shared" si="7"/>
        <v>3</v>
      </c>
      <c r="P53" s="17">
        <f>SUM(P13,P21,P29,P37,P45)</f>
        <v>360</v>
      </c>
      <c r="Q53" s="47">
        <f>SUM(Q13,Q21,Q29,Q37,Q45)</f>
        <v>117</v>
      </c>
    </row>
    <row r="54" spans="1:17" ht="12.75">
      <c r="A54" s="48"/>
      <c r="B54" s="27" t="s">
        <v>42</v>
      </c>
      <c r="C54" s="14">
        <f>SUM(C14,C22,C30,C38,C46)</f>
        <v>0</v>
      </c>
      <c r="D54" s="14">
        <f>SUM(D14,D22,D30,D38,D46)</f>
        <v>0</v>
      </c>
      <c r="E54" s="14">
        <v>0</v>
      </c>
      <c r="F54" s="14">
        <v>0</v>
      </c>
      <c r="G54" s="14">
        <f>SUM(G14,G22,G30,G38,G46)</f>
        <v>354</v>
      </c>
      <c r="H54" s="25">
        <f>SUM(C54,D54,E54,F54,G54)</f>
        <v>354</v>
      </c>
      <c r="I54" s="14">
        <f t="shared" si="6"/>
        <v>1</v>
      </c>
      <c r="J54" s="14">
        <f t="shared" si="6"/>
        <v>19</v>
      </c>
      <c r="K54" s="14">
        <f t="shared" si="6"/>
        <v>332</v>
      </c>
      <c r="L54" s="14">
        <f t="shared" si="6"/>
        <v>351</v>
      </c>
      <c r="M54" s="23">
        <v>1</v>
      </c>
      <c r="N54" s="65">
        <f t="shared" si="7"/>
        <v>0</v>
      </c>
      <c r="O54" s="65">
        <f t="shared" si="7"/>
        <v>0</v>
      </c>
      <c r="P54" s="14">
        <f>SUM(P14,P22,P30,P38,P46)</f>
        <v>351</v>
      </c>
      <c r="Q54" s="46">
        <f>SUM(Q14,Q22,Q30,Q46,Q38)</f>
        <v>106</v>
      </c>
    </row>
    <row r="55" spans="1:17" ht="12.75">
      <c r="A55" s="48"/>
      <c r="B55" s="4" t="s">
        <v>41</v>
      </c>
      <c r="C55" s="14">
        <f>SUM(C15,C23,C31,C39,C47)</f>
        <v>0</v>
      </c>
      <c r="D55" s="14">
        <f>SUM(D15,D23,D31,D39,D47)</f>
        <v>0</v>
      </c>
      <c r="E55" s="14">
        <v>0</v>
      </c>
      <c r="F55" s="14">
        <v>0</v>
      </c>
      <c r="G55" s="16">
        <f>SUM(G15)</f>
        <v>9</v>
      </c>
      <c r="H55" s="25">
        <f>SUM(C55,D55,E55,F55,G55)</f>
        <v>9</v>
      </c>
      <c r="I55" s="14">
        <f>SUM(I15)</f>
        <v>0</v>
      </c>
      <c r="J55" s="14">
        <f>SUM(J15)</f>
        <v>0</v>
      </c>
      <c r="K55" s="14">
        <f>SUM(K15)</f>
        <v>9</v>
      </c>
      <c r="L55" s="21">
        <f>SUM(L15)</f>
        <v>9</v>
      </c>
      <c r="M55" s="23">
        <v>1</v>
      </c>
      <c r="N55" s="20">
        <f t="shared" si="7"/>
        <v>0</v>
      </c>
      <c r="O55" s="20">
        <f t="shared" si="7"/>
        <v>0</v>
      </c>
      <c r="P55" s="21">
        <f>SUM(P15)</f>
        <v>9</v>
      </c>
      <c r="Q55" s="46">
        <f>SUM(Q15)</f>
        <v>4</v>
      </c>
    </row>
    <row r="56" spans="1:17" ht="13.5" thickBot="1">
      <c r="A56" s="48"/>
      <c r="B56" s="5" t="s">
        <v>31</v>
      </c>
      <c r="C56" s="20"/>
      <c r="D56" s="20"/>
      <c r="E56" s="20"/>
      <c r="F56" s="20"/>
      <c r="G56" s="31"/>
      <c r="H56" s="20"/>
      <c r="I56" s="53"/>
      <c r="J56" s="53"/>
      <c r="K56" s="53"/>
      <c r="L56" s="66"/>
      <c r="M56" s="57"/>
      <c r="N56" s="22"/>
      <c r="O56" s="22"/>
      <c r="P56" s="66"/>
      <c r="Q56" s="58"/>
    </row>
    <row r="57" spans="1:17" ht="13.5" thickBot="1">
      <c r="A57" s="50"/>
      <c r="B57" s="33" t="s">
        <v>15</v>
      </c>
      <c r="C57" s="32">
        <f>SUM(C50,C51,C53,C54,C55)</f>
        <v>7</v>
      </c>
      <c r="D57" s="32">
        <f>SUM(D50,D51,D53,D54,D55)</f>
        <v>18</v>
      </c>
      <c r="E57" s="32">
        <f>SUM(E50)</f>
        <v>3233</v>
      </c>
      <c r="F57" s="32">
        <f>SUM(F50)</f>
        <v>702</v>
      </c>
      <c r="G57" s="32">
        <f aca="true" t="shared" si="8" ref="G57:L57">SUM(G50,G51,G53,G54,G55)</f>
        <v>1836</v>
      </c>
      <c r="H57" s="32">
        <f t="shared" si="8"/>
        <v>5796</v>
      </c>
      <c r="I57" s="32">
        <f t="shared" si="8"/>
        <v>287</v>
      </c>
      <c r="J57" s="32">
        <f t="shared" si="8"/>
        <v>557</v>
      </c>
      <c r="K57" s="32">
        <f t="shared" si="8"/>
        <v>5208</v>
      </c>
      <c r="L57" s="32">
        <f t="shared" si="8"/>
        <v>5765</v>
      </c>
      <c r="M57" s="67">
        <v>1</v>
      </c>
      <c r="N57" s="32">
        <f>SUM(N50,N51,N53,N54,N55)</f>
        <v>62</v>
      </c>
      <c r="O57" s="32">
        <f>SUM(O17)</f>
        <v>0</v>
      </c>
      <c r="P57" s="32">
        <f>SUM(P50,P51,P53,P54,P55)</f>
        <v>5703</v>
      </c>
      <c r="Q57" s="34">
        <v>372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2011-11-03T11:54:44Z</cp:lastPrinted>
  <dcterms:created xsi:type="dcterms:W3CDTF">2009-11-19T08:36:12Z</dcterms:created>
  <dcterms:modified xsi:type="dcterms:W3CDTF">2011-11-03T11:56:25Z</dcterms:modified>
  <cp:category/>
  <cp:version/>
  <cp:contentType/>
  <cp:contentStatus/>
</cp:coreProperties>
</file>