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civile" sheetId="4" r:id="rId1"/>
  </sheets>
  <definedNames>
    <definedName name="_ftn1" localSheetId="0">civile!#REF!</definedName>
  </definedNames>
  <calcPr calcId="152511"/>
</workbook>
</file>

<file path=xl/calcChain.xml><?xml version="1.0" encoding="utf-8"?>
<calcChain xmlns="http://schemas.openxmlformats.org/spreadsheetml/2006/main">
  <c r="O37" i="4" l="1"/>
  <c r="N37" i="4"/>
  <c r="M37" i="4"/>
  <c r="L37" i="4"/>
  <c r="J37" i="4"/>
  <c r="I37" i="4"/>
  <c r="H37" i="4"/>
  <c r="G37" i="4"/>
  <c r="F37" i="4"/>
  <c r="E37" i="4"/>
  <c r="D37" i="4"/>
  <c r="C37" i="4"/>
  <c r="O30" i="4"/>
  <c r="N30" i="4"/>
  <c r="M30" i="4"/>
  <c r="L30" i="4"/>
  <c r="J30" i="4"/>
  <c r="I30" i="4"/>
  <c r="H30" i="4"/>
  <c r="G30" i="4"/>
  <c r="F30" i="4"/>
  <c r="E30" i="4"/>
  <c r="D30" i="4"/>
  <c r="C30" i="4"/>
  <c r="O23" i="4"/>
  <c r="N23" i="4"/>
  <c r="M23" i="4"/>
  <c r="L23" i="4"/>
  <c r="J23" i="4"/>
  <c r="I23" i="4"/>
  <c r="H23" i="4"/>
  <c r="G23" i="4"/>
  <c r="F23" i="4"/>
  <c r="E23" i="4"/>
  <c r="D23" i="4"/>
  <c r="C23" i="4"/>
  <c r="O16" i="4"/>
  <c r="N16" i="4"/>
  <c r="M16" i="4"/>
  <c r="L16" i="4"/>
  <c r="J16" i="4"/>
  <c r="I16" i="4"/>
  <c r="H16" i="4"/>
  <c r="G16" i="4"/>
  <c r="F16" i="4"/>
  <c r="E16" i="4"/>
  <c r="D16" i="4"/>
  <c r="C16" i="4"/>
  <c r="O44" i="4" l="1"/>
  <c r="O42" i="4"/>
  <c r="O41" i="4"/>
  <c r="O40" i="4"/>
  <c r="O38" i="4"/>
  <c r="N44" i="4"/>
  <c r="N42" i="4"/>
  <c r="N41" i="4"/>
  <c r="N40" i="4"/>
  <c r="N38" i="4"/>
  <c r="M42" i="4"/>
  <c r="M41" i="4"/>
  <c r="M40" i="4"/>
  <c r="M38" i="4"/>
  <c r="L44" i="4"/>
  <c r="L42" i="4"/>
  <c r="L41" i="4"/>
  <c r="L40" i="4"/>
  <c r="L38" i="4"/>
  <c r="J44" i="4"/>
  <c r="J42" i="4"/>
  <c r="J41" i="4"/>
  <c r="J40" i="4"/>
  <c r="J38" i="4"/>
  <c r="I44" i="4"/>
  <c r="I42" i="4"/>
  <c r="I41" i="4"/>
  <c r="I40" i="4"/>
  <c r="I38" i="4"/>
  <c r="H44" i="4"/>
  <c r="H42" i="4"/>
  <c r="H41" i="4"/>
  <c r="H40" i="4"/>
  <c r="H38" i="4"/>
  <c r="G44" i="4"/>
  <c r="G42" i="4"/>
  <c r="G41" i="4"/>
  <c r="G40" i="4"/>
  <c r="G38" i="4"/>
  <c r="F44" i="4"/>
  <c r="F42" i="4"/>
  <c r="F41" i="4"/>
  <c r="F40" i="4"/>
  <c r="F38" i="4"/>
  <c r="E44" i="4"/>
  <c r="E42" i="4"/>
  <c r="E41" i="4"/>
  <c r="E40" i="4"/>
  <c r="E38" i="4"/>
  <c r="D44" i="4"/>
  <c r="D42" i="4"/>
  <c r="D41" i="4"/>
  <c r="D40" i="4"/>
  <c r="D38" i="4"/>
  <c r="C44" i="4"/>
  <c r="C42" i="4"/>
  <c r="C41" i="4"/>
  <c r="C40" i="4"/>
  <c r="C38" i="4"/>
  <c r="M44" i="4"/>
</calcChain>
</file>

<file path=xl/sharedStrings.xml><?xml version="1.0" encoding="utf-8"?>
<sst xmlns="http://schemas.openxmlformats.org/spreadsheetml/2006/main" count="88" uniqueCount="54">
  <si>
    <t>Nr. de solicitări de acordare a asistenţei  juridice ordinare</t>
  </si>
  <si>
    <t xml:space="preserve"> Beneficiarii de asisistenţă</t>
  </si>
  <si>
    <t xml:space="preserve">      Asistenţă acordată de către:</t>
  </si>
  <si>
    <t xml:space="preserve"> juridică ordinară</t>
  </si>
  <si>
    <t xml:space="preserve">   Avocaţi publici</t>
  </si>
  <si>
    <t>Avocaţi la cerere</t>
  </si>
  <si>
    <t xml:space="preserve">       Persoană</t>
  </si>
  <si>
    <t>Total</t>
  </si>
  <si>
    <t>Nr.</t>
  </si>
  <si>
    <t>Nr. de</t>
  </si>
  <si>
    <t xml:space="preserve">Nr. de </t>
  </si>
  <si>
    <t>avocaţi</t>
  </si>
  <si>
    <t>cauze</t>
  </si>
  <si>
    <t>avocati</t>
  </si>
  <si>
    <t>Art. 19,</t>
  </si>
  <si>
    <t>implicati</t>
  </si>
  <si>
    <t>Judecata în prima</t>
  </si>
  <si>
    <t xml:space="preserve">    instanţă</t>
  </si>
  <si>
    <t>Apel</t>
  </si>
  <si>
    <t>Recurs</t>
  </si>
  <si>
    <t xml:space="preserve">Căile extaord-re </t>
  </si>
  <si>
    <t>de atac</t>
  </si>
  <si>
    <t>TOTAL</t>
  </si>
  <si>
    <t>De genul</t>
  </si>
  <si>
    <t>femenin</t>
  </si>
  <si>
    <t>masculin</t>
  </si>
  <si>
    <t>inc. minori</t>
  </si>
  <si>
    <t>lit. e)</t>
  </si>
  <si>
    <t>inc. minore</t>
  </si>
  <si>
    <t xml:space="preserve">Etapa </t>
  </si>
  <si>
    <t>procesuală</t>
  </si>
  <si>
    <t>Minori</t>
  </si>
  <si>
    <t xml:space="preserve">(fete </t>
  </si>
  <si>
    <t>și băieți)</t>
  </si>
  <si>
    <t>Art. 20,</t>
  </si>
  <si>
    <t>lit. d)</t>
  </si>
  <si>
    <t>civile</t>
  </si>
  <si>
    <t>parvenite la etapa procesuală indicată</t>
  </si>
  <si>
    <t>Raportul din</t>
  </si>
  <si>
    <t>nr. solicitărilor</t>
  </si>
  <si>
    <t xml:space="preserve">satisfacute și </t>
  </si>
  <si>
    <t>parvenite în %</t>
  </si>
  <si>
    <t>Solicitări de acordare a asistenței</t>
  </si>
  <si>
    <t>juridice satisfăcute</t>
  </si>
  <si>
    <t>Circum-</t>
  </si>
  <si>
    <t>scripția</t>
  </si>
  <si>
    <t>solicitărilor</t>
  </si>
  <si>
    <t>satisfăcute</t>
  </si>
  <si>
    <t>Instanța</t>
  </si>
  <si>
    <t>Bălți</t>
  </si>
  <si>
    <t>Cahul</t>
  </si>
  <si>
    <t>Chișinău</t>
  </si>
  <si>
    <t>Comrat</t>
  </si>
  <si>
    <t xml:space="preserve">                          Raportul trimestrial 1 de acordare a asistenței juridice pe cauzele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</si>
</sst>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01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Border="1"/>
    <xf numFmtId="0" fontId="5" fillId="0" borderId="0" xfId="0" applyFont="1" applyFill="1"/>
    <xf numFmtId="0" fontId="5" fillId="0" borderId="1" xfId="0" applyFont="1" applyFill="1" applyBorder="1"/>
    <xf numFmtId="0" fontId="6" fillId="0" borderId="8" xfId="0" applyFont="1" applyFill="1" applyBorder="1"/>
    <xf numFmtId="0" fontId="6" fillId="0" borderId="16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5" fillId="0" borderId="0" xfId="0" applyFont="1"/>
    <xf numFmtId="0" fontId="5" fillId="0" borderId="27" xfId="0" applyFont="1" applyFill="1" applyBorder="1"/>
    <xf numFmtId="0" fontId="5" fillId="0" borderId="15" xfId="0" applyFont="1" applyFill="1" applyBorder="1" applyAlignment="1">
      <alignment horizontal="right"/>
    </xf>
    <xf numFmtId="0" fontId="6" fillId="0" borderId="0" xfId="0" applyFont="1" applyFill="1"/>
    <xf numFmtId="0" fontId="7" fillId="0" borderId="0" xfId="0" applyFont="1" applyFill="1"/>
    <xf numFmtId="0" fontId="7" fillId="0" borderId="30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0" xfId="0" applyFont="1" applyFill="1" applyBorder="1"/>
    <xf numFmtId="0" fontId="7" fillId="0" borderId="33" xfId="0" applyFont="1" applyFill="1" applyBorder="1"/>
    <xf numFmtId="0" fontId="7" fillId="0" borderId="41" xfId="0" applyFont="1" applyFill="1" applyBorder="1"/>
    <xf numFmtId="0" fontId="7" fillId="0" borderId="34" xfId="0" applyFont="1" applyFill="1" applyBorder="1"/>
    <xf numFmtId="0" fontId="7" fillId="0" borderId="39" xfId="0" applyFont="1" applyFill="1" applyBorder="1"/>
    <xf numFmtId="0" fontId="6" fillId="0" borderId="39" xfId="0" applyFont="1" applyFill="1" applyBorder="1"/>
    <xf numFmtId="0" fontId="6" fillId="0" borderId="7" xfId="0" applyFont="1" applyFill="1" applyBorder="1"/>
    <xf numFmtId="0" fontId="7" fillId="0" borderId="8" xfId="0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35" xfId="0" applyFont="1" applyFill="1" applyBorder="1"/>
    <xf numFmtId="0" fontId="7" fillId="0" borderId="36" xfId="0" applyFont="1" applyFill="1" applyBorder="1"/>
    <xf numFmtId="0" fontId="7" fillId="0" borderId="40" xfId="0" applyFont="1" applyFill="1" applyBorder="1"/>
    <xf numFmtId="0" fontId="7" fillId="0" borderId="11" xfId="0" applyFont="1" applyFill="1" applyBorder="1"/>
    <xf numFmtId="0" fontId="6" fillId="0" borderId="10" xfId="0" applyFont="1" applyFill="1" applyBorder="1"/>
    <xf numFmtId="0" fontId="6" fillId="0" borderId="12" xfId="0" applyFont="1" applyFill="1" applyBorder="1"/>
    <xf numFmtId="0" fontId="7" fillId="0" borderId="10" xfId="0" applyFont="1" applyFill="1" applyBorder="1"/>
    <xf numFmtId="0" fontId="7" fillId="0" borderId="42" xfId="0" applyFont="1" applyFill="1" applyBorder="1"/>
    <xf numFmtId="0" fontId="7" fillId="0" borderId="20" xfId="0" applyFont="1" applyFill="1" applyBorder="1"/>
    <xf numFmtId="0" fontId="7" fillId="0" borderId="37" xfId="0" applyFont="1" applyFill="1" applyBorder="1"/>
    <xf numFmtId="0" fontId="7" fillId="0" borderId="13" xfId="0" applyFont="1" applyFill="1" applyBorder="1"/>
    <xf numFmtId="0" fontId="7" fillId="0" borderId="15" xfId="0" applyFont="1" applyFill="1" applyBorder="1"/>
    <xf numFmtId="0" fontId="7" fillId="0" borderId="19" xfId="0" applyFont="1" applyFill="1" applyBorder="1"/>
    <xf numFmtId="0" fontId="7" fillId="0" borderId="14" xfId="0" applyFont="1" applyFill="1" applyBorder="1"/>
    <xf numFmtId="0" fontId="6" fillId="0" borderId="0" xfId="0" applyFont="1" applyFill="1" applyBorder="1"/>
    <xf numFmtId="0" fontId="7" fillId="0" borderId="4" xfId="0" applyFont="1" applyFill="1" applyBorder="1"/>
    <xf numFmtId="0" fontId="6" fillId="0" borderId="3" xfId="0" applyFont="1" applyFill="1" applyBorder="1"/>
    <xf numFmtId="0" fontId="7" fillId="0" borderId="17" xfId="0" applyFont="1" applyFill="1" applyBorder="1"/>
    <xf numFmtId="0" fontId="7" fillId="0" borderId="23" xfId="0" applyFont="1" applyFill="1" applyBorder="1"/>
    <xf numFmtId="0" fontId="7" fillId="0" borderId="16" xfId="0" applyFont="1" applyFill="1" applyBorder="1"/>
    <xf numFmtId="0" fontId="7" fillId="0" borderId="18" xfId="0" applyFont="1" applyFill="1" applyBorder="1"/>
    <xf numFmtId="0" fontId="7" fillId="0" borderId="31" xfId="0" applyFont="1" applyFill="1" applyBorder="1"/>
    <xf numFmtId="0" fontId="6" fillId="0" borderId="23" xfId="0" applyFont="1" applyFill="1" applyBorder="1"/>
    <xf numFmtId="0" fontId="8" fillId="0" borderId="20" xfId="0" applyFont="1" applyFill="1" applyBorder="1"/>
    <xf numFmtId="0" fontId="8" fillId="0" borderId="13" xfId="0" applyFont="1" applyFill="1" applyBorder="1" applyAlignment="1">
      <alignment horizontal="right"/>
    </xf>
    <xf numFmtId="0" fontId="8" fillId="0" borderId="20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right"/>
    </xf>
    <xf numFmtId="0" fontId="8" fillId="0" borderId="37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9" fontId="8" fillId="0" borderId="14" xfId="0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right"/>
    </xf>
    <xf numFmtId="0" fontId="8" fillId="0" borderId="14" xfId="0" applyFont="1" applyFill="1" applyBorder="1" applyAlignment="1">
      <alignment horizontal="right"/>
    </xf>
    <xf numFmtId="0" fontId="8" fillId="0" borderId="5" xfId="0" applyFont="1" applyFill="1" applyBorder="1"/>
    <xf numFmtId="0" fontId="8" fillId="0" borderId="21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8" fillId="0" borderId="38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22" xfId="0" applyFont="1" applyFill="1" applyBorder="1" applyAlignment="1">
      <alignment horizontal="right"/>
    </xf>
    <xf numFmtId="0" fontId="8" fillId="0" borderId="21" xfId="0" applyFont="1" applyFill="1" applyBorder="1"/>
    <xf numFmtId="0" fontId="8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8" fillId="0" borderId="13" xfId="0" applyFont="1" applyFill="1" applyBorder="1"/>
    <xf numFmtId="0" fontId="7" fillId="0" borderId="20" xfId="0" quotePrefix="1" applyFont="1" applyFill="1" applyBorder="1" applyAlignment="1">
      <alignment horizontal="right"/>
    </xf>
    <xf numFmtId="0" fontId="8" fillId="0" borderId="2" xfId="0" applyFont="1" applyFill="1" applyBorder="1"/>
    <xf numFmtId="0" fontId="8" fillId="0" borderId="17" xfId="0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0" borderId="23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31" xfId="0" applyFont="1" applyFill="1" applyBorder="1" applyAlignment="1">
      <alignment horizontal="right"/>
    </xf>
    <xf numFmtId="0" fontId="8" fillId="0" borderId="18" xfId="0" applyFont="1" applyFill="1" applyBorder="1" applyAlignment="1">
      <alignment horizontal="right"/>
    </xf>
    <xf numFmtId="0" fontId="7" fillId="0" borderId="24" xfId="0" applyFont="1" applyFill="1" applyBorder="1"/>
    <xf numFmtId="0" fontId="7" fillId="0" borderId="17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  <xf numFmtId="0" fontId="7" fillId="0" borderId="21" xfId="3" applyFont="1" applyFill="1" applyBorder="1" applyAlignment="1">
      <alignment horizontal="right"/>
    </xf>
    <xf numFmtId="0" fontId="8" fillId="0" borderId="21" xfId="3" applyFont="1" applyFill="1" applyBorder="1" applyAlignment="1">
      <alignment horizontal="right"/>
    </xf>
    <xf numFmtId="0" fontId="7" fillId="0" borderId="26" xfId="0" applyFont="1" applyFill="1" applyBorder="1"/>
    <xf numFmtId="9" fontId="8" fillId="0" borderId="1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7" fillId="0" borderId="24" xfId="0" applyFont="1" applyFill="1" applyBorder="1" applyAlignment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26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0" fontId="7" fillId="0" borderId="28" xfId="0" applyFont="1" applyFill="1" applyBorder="1" applyAlignment="1">
      <alignment horizontal="right"/>
    </xf>
  </cellXfs>
  <cellStyles count="4">
    <cellStyle name="Normal 2" xfId="1"/>
    <cellStyle name="Normal 3" xfId="2"/>
    <cellStyle name="Normal 4" xfId="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0" zoomScaleNormal="80" workbookViewId="0">
      <selection activeCell="V9" sqref="V9"/>
    </sheetView>
  </sheetViews>
  <sheetFormatPr defaultRowHeight="15" x14ac:dyDescent="0.25"/>
  <cols>
    <col min="1" max="1" width="11.42578125" style="1" customWidth="1"/>
    <col min="2" max="2" width="18.85546875" style="1" customWidth="1"/>
    <col min="3" max="5" width="12.85546875" style="1" customWidth="1"/>
    <col min="6" max="6" width="10.85546875" style="1" customWidth="1"/>
    <col min="7" max="7" width="11.85546875" style="1" customWidth="1"/>
    <col min="8" max="8" width="13.42578125" style="1" customWidth="1"/>
    <col min="9" max="9" width="14" style="1" customWidth="1"/>
    <col min="10" max="10" width="11.7109375" style="1" customWidth="1"/>
    <col min="11" max="11" width="15" style="1" customWidth="1"/>
    <col min="12" max="12" width="9.140625" style="1"/>
    <col min="13" max="13" width="7.85546875" style="1" customWidth="1"/>
    <col min="14" max="14" width="7.42578125" style="1" customWidth="1"/>
    <col min="15" max="15" width="11" style="1" customWidth="1"/>
    <col min="16" max="16384" width="9.140625" style="1"/>
  </cols>
  <sheetData>
    <row r="1" spans="1:18" x14ac:dyDescent="0.25">
      <c r="A1" s="4"/>
      <c r="B1" s="4"/>
      <c r="C1" s="4"/>
      <c r="D1" s="4"/>
      <c r="E1" s="13"/>
      <c r="F1" s="4"/>
      <c r="G1" s="4"/>
      <c r="H1" s="14"/>
      <c r="I1" s="14"/>
      <c r="J1" s="14"/>
      <c r="K1" s="4"/>
      <c r="L1" s="4"/>
      <c r="M1" s="4"/>
      <c r="N1" s="4"/>
      <c r="O1" s="4"/>
    </row>
    <row r="2" spans="1:18" x14ac:dyDescent="0.25">
      <c r="A2" s="14">
        <v>2020</v>
      </c>
      <c r="B2" s="4"/>
      <c r="C2" s="13" t="s">
        <v>53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2"/>
      <c r="R2" s="2"/>
    </row>
    <row r="3" spans="1:18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"/>
      <c r="Q3" s="3"/>
      <c r="R3" s="3"/>
    </row>
    <row r="4" spans="1:18" x14ac:dyDescent="0.25">
      <c r="A4" s="15" t="s">
        <v>44</v>
      </c>
      <c r="B4" s="16" t="s">
        <v>29</v>
      </c>
      <c r="C4" s="17" t="s">
        <v>0</v>
      </c>
      <c r="D4" s="18"/>
      <c r="E4" s="18"/>
      <c r="F4" s="18"/>
      <c r="G4" s="15" t="s">
        <v>1</v>
      </c>
      <c r="H4" s="19"/>
      <c r="I4" s="19"/>
      <c r="J4" s="20" t="s">
        <v>42</v>
      </c>
      <c r="K4" s="21"/>
      <c r="L4" s="22" t="s">
        <v>2</v>
      </c>
      <c r="M4" s="22"/>
      <c r="N4" s="23"/>
      <c r="O4" s="24"/>
      <c r="P4" s="3"/>
      <c r="Q4" s="3"/>
      <c r="R4" s="3"/>
    </row>
    <row r="5" spans="1:18" x14ac:dyDescent="0.25">
      <c r="A5" s="25" t="s">
        <v>45</v>
      </c>
      <c r="B5" s="16" t="s">
        <v>30</v>
      </c>
      <c r="C5" s="26" t="s">
        <v>37</v>
      </c>
      <c r="D5" s="27"/>
      <c r="E5" s="27"/>
      <c r="F5" s="27"/>
      <c r="G5" s="28" t="s">
        <v>3</v>
      </c>
      <c r="H5" s="27"/>
      <c r="I5" s="27"/>
      <c r="J5" s="26" t="s">
        <v>43</v>
      </c>
      <c r="K5" s="29"/>
      <c r="L5" s="30" t="s">
        <v>4</v>
      </c>
      <c r="M5" s="31"/>
      <c r="N5" s="32" t="s">
        <v>5</v>
      </c>
      <c r="O5" s="33"/>
    </row>
    <row r="6" spans="1:18" x14ac:dyDescent="0.25">
      <c r="A6" s="6"/>
      <c r="B6" s="16"/>
      <c r="C6" s="34" t="s">
        <v>6</v>
      </c>
      <c r="D6" s="31"/>
      <c r="E6" s="35" t="s">
        <v>48</v>
      </c>
      <c r="F6" s="36" t="s">
        <v>22</v>
      </c>
      <c r="G6" s="37" t="s">
        <v>31</v>
      </c>
      <c r="H6" s="38" t="s">
        <v>23</v>
      </c>
      <c r="I6" s="38" t="s">
        <v>23</v>
      </c>
      <c r="J6" s="16" t="s">
        <v>8</v>
      </c>
      <c r="K6" s="39" t="s">
        <v>38</v>
      </c>
      <c r="L6" s="40" t="s">
        <v>9</v>
      </c>
      <c r="M6" s="38" t="s">
        <v>9</v>
      </c>
      <c r="N6" s="36" t="s">
        <v>10</v>
      </c>
      <c r="O6" s="41" t="s">
        <v>9</v>
      </c>
    </row>
    <row r="7" spans="1:18" x14ac:dyDescent="0.25">
      <c r="A7" s="6"/>
      <c r="B7" s="16"/>
      <c r="C7" s="16" t="s">
        <v>14</v>
      </c>
      <c r="D7" s="16" t="s">
        <v>34</v>
      </c>
      <c r="E7" s="17"/>
      <c r="F7" s="17"/>
      <c r="G7" s="25" t="s">
        <v>32</v>
      </c>
      <c r="H7" s="16" t="s">
        <v>24</v>
      </c>
      <c r="I7" s="16" t="s">
        <v>25</v>
      </c>
      <c r="J7" s="42" t="s">
        <v>46</v>
      </c>
      <c r="K7" s="39" t="s">
        <v>39</v>
      </c>
      <c r="L7" s="43" t="s">
        <v>12</v>
      </c>
      <c r="M7" s="16" t="s">
        <v>11</v>
      </c>
      <c r="N7" s="44" t="s">
        <v>12</v>
      </c>
      <c r="O7" s="39" t="s">
        <v>13</v>
      </c>
    </row>
    <row r="8" spans="1:18" ht="15.75" thickBot="1" x14ac:dyDescent="0.3">
      <c r="A8" s="6"/>
      <c r="B8" s="16"/>
      <c r="C8" s="45" t="s">
        <v>35</v>
      </c>
      <c r="D8" s="45" t="s">
        <v>27</v>
      </c>
      <c r="E8" s="17"/>
      <c r="F8" s="17"/>
      <c r="G8" s="25" t="s">
        <v>33</v>
      </c>
      <c r="H8" s="16" t="s">
        <v>28</v>
      </c>
      <c r="I8" s="16" t="s">
        <v>26</v>
      </c>
      <c r="J8" s="42" t="s">
        <v>47</v>
      </c>
      <c r="K8" s="39" t="s">
        <v>40</v>
      </c>
      <c r="L8" s="43"/>
      <c r="M8" s="16"/>
      <c r="N8" s="44"/>
      <c r="O8" s="39" t="s">
        <v>15</v>
      </c>
    </row>
    <row r="9" spans="1:18" ht="15.75" thickBot="1" x14ac:dyDescent="0.3">
      <c r="A9" s="7"/>
      <c r="B9" s="45"/>
      <c r="C9" s="17" t="s">
        <v>36</v>
      </c>
      <c r="D9" s="45" t="s">
        <v>36</v>
      </c>
      <c r="E9" s="46"/>
      <c r="F9" s="46"/>
      <c r="G9" s="47"/>
      <c r="H9" s="45"/>
      <c r="I9" s="45"/>
      <c r="J9" s="45"/>
      <c r="K9" s="48" t="s">
        <v>41</v>
      </c>
      <c r="L9" s="49"/>
      <c r="M9" s="45"/>
      <c r="N9" s="50"/>
      <c r="O9" s="48"/>
    </row>
    <row r="10" spans="1:18" x14ac:dyDescent="0.25">
      <c r="A10" s="25" t="s">
        <v>51</v>
      </c>
      <c r="B10" s="51" t="s">
        <v>16</v>
      </c>
      <c r="C10" s="52">
        <v>37</v>
      </c>
      <c r="D10" s="52">
        <v>324</v>
      </c>
      <c r="E10" s="53">
        <v>222</v>
      </c>
      <c r="F10" s="54">
        <v>583</v>
      </c>
      <c r="G10" s="55">
        <v>20</v>
      </c>
      <c r="H10" s="52">
        <v>341</v>
      </c>
      <c r="I10" s="52">
        <v>242</v>
      </c>
      <c r="J10" s="56">
        <v>583</v>
      </c>
      <c r="K10" s="57">
        <v>1</v>
      </c>
      <c r="L10" s="58">
        <v>12</v>
      </c>
      <c r="M10" s="52">
        <v>4</v>
      </c>
      <c r="N10" s="52">
        <v>571</v>
      </c>
      <c r="O10" s="59">
        <v>201</v>
      </c>
    </row>
    <row r="11" spans="1:18" x14ac:dyDescent="0.25">
      <c r="A11" s="8"/>
      <c r="B11" s="60" t="s">
        <v>17</v>
      </c>
      <c r="C11" s="61"/>
      <c r="D11" s="61"/>
      <c r="E11" s="62"/>
      <c r="F11" s="63"/>
      <c r="G11" s="64"/>
      <c r="H11" s="61"/>
      <c r="I11" s="61"/>
      <c r="J11" s="62"/>
      <c r="K11" s="57">
        <v>1</v>
      </c>
      <c r="L11" s="65"/>
      <c r="M11" s="61"/>
      <c r="N11" s="61"/>
      <c r="O11" s="66"/>
    </row>
    <row r="12" spans="1:18" x14ac:dyDescent="0.25">
      <c r="A12" s="8"/>
      <c r="B12" s="67" t="s">
        <v>18</v>
      </c>
      <c r="C12" s="61">
        <v>0</v>
      </c>
      <c r="D12" s="61">
        <v>34</v>
      </c>
      <c r="E12" s="68">
        <v>6</v>
      </c>
      <c r="F12" s="69">
        <v>40</v>
      </c>
      <c r="G12" s="64">
        <v>0</v>
      </c>
      <c r="H12" s="61">
        <v>17</v>
      </c>
      <c r="I12" s="61">
        <v>23</v>
      </c>
      <c r="J12" s="70">
        <v>40</v>
      </c>
      <c r="K12" s="57">
        <v>1</v>
      </c>
      <c r="L12" s="65">
        <v>0</v>
      </c>
      <c r="M12" s="61">
        <v>0</v>
      </c>
      <c r="N12" s="61">
        <v>40</v>
      </c>
      <c r="O12" s="66">
        <v>28</v>
      </c>
    </row>
    <row r="13" spans="1:18" x14ac:dyDescent="0.25">
      <c r="A13" s="8"/>
      <c r="B13" s="71" t="s">
        <v>19</v>
      </c>
      <c r="C13" s="52">
        <v>0</v>
      </c>
      <c r="D13" s="52">
        <v>4</v>
      </c>
      <c r="E13" s="53">
        <v>0</v>
      </c>
      <c r="F13" s="72">
        <v>4</v>
      </c>
      <c r="G13" s="55">
        <v>0</v>
      </c>
      <c r="H13" s="52">
        <v>2</v>
      </c>
      <c r="I13" s="52">
        <v>2</v>
      </c>
      <c r="J13" s="56">
        <v>4</v>
      </c>
      <c r="K13" s="57">
        <v>1</v>
      </c>
      <c r="L13" s="58">
        <v>0</v>
      </c>
      <c r="M13" s="52">
        <v>0</v>
      </c>
      <c r="N13" s="52">
        <v>4</v>
      </c>
      <c r="O13" s="59">
        <v>3</v>
      </c>
    </row>
    <row r="14" spans="1:18" x14ac:dyDescent="0.25">
      <c r="A14" s="8"/>
      <c r="B14" s="71" t="s">
        <v>20</v>
      </c>
      <c r="C14" s="52">
        <v>0</v>
      </c>
      <c r="D14" s="52">
        <v>0</v>
      </c>
      <c r="E14" s="53">
        <v>0</v>
      </c>
      <c r="F14" s="54">
        <v>0</v>
      </c>
      <c r="G14" s="55">
        <v>0</v>
      </c>
      <c r="H14" s="52">
        <v>0</v>
      </c>
      <c r="I14" s="52">
        <v>0</v>
      </c>
      <c r="J14" s="56">
        <v>0</v>
      </c>
      <c r="K14" s="57">
        <v>1</v>
      </c>
      <c r="L14" s="58">
        <v>0</v>
      </c>
      <c r="M14" s="52">
        <v>0</v>
      </c>
      <c r="N14" s="52">
        <v>0</v>
      </c>
      <c r="O14" s="59">
        <v>0</v>
      </c>
    </row>
    <row r="15" spans="1:18" ht="15.75" thickBot="1" x14ac:dyDescent="0.3">
      <c r="A15" s="8"/>
      <c r="B15" s="73" t="s">
        <v>21</v>
      </c>
      <c r="C15" s="74"/>
      <c r="D15" s="74"/>
      <c r="E15" s="75"/>
      <c r="F15" s="76"/>
      <c r="G15" s="77"/>
      <c r="H15" s="74"/>
      <c r="I15" s="74"/>
      <c r="J15" s="78"/>
      <c r="K15" s="57">
        <v>1</v>
      </c>
      <c r="L15" s="79"/>
      <c r="M15" s="74"/>
      <c r="N15" s="74"/>
      <c r="O15" s="80"/>
    </row>
    <row r="16" spans="1:18" ht="15.75" thickBot="1" x14ac:dyDescent="0.3">
      <c r="A16" s="9"/>
      <c r="B16" s="81" t="s">
        <v>7</v>
      </c>
      <c r="C16" s="82">
        <f>SUM(C10:C15)</f>
        <v>37</v>
      </c>
      <c r="D16" s="82">
        <f>SUM(D10:D15)</f>
        <v>362</v>
      </c>
      <c r="E16" s="76">
        <f>SUM(E10:E15)</f>
        <v>228</v>
      </c>
      <c r="F16" s="76">
        <f>SUM(F10:F15)</f>
        <v>627</v>
      </c>
      <c r="G16" s="83">
        <f>SUM(G10:G15)</f>
        <v>20</v>
      </c>
      <c r="H16" s="82">
        <f>SUM(H10:H15)</f>
        <v>360</v>
      </c>
      <c r="I16" s="82">
        <f>SUM(I10:I15)</f>
        <v>267</v>
      </c>
      <c r="J16" s="82">
        <f>SUM(J10:J15)</f>
        <v>627</v>
      </c>
      <c r="K16" s="57">
        <v>1</v>
      </c>
      <c r="L16" s="84">
        <f>SUM(L10:L15)</f>
        <v>12</v>
      </c>
      <c r="M16" s="82">
        <f>SUM(M10:M15)</f>
        <v>4</v>
      </c>
      <c r="N16" s="82">
        <f>SUM(N10:N15)</f>
        <v>615</v>
      </c>
      <c r="O16" s="85">
        <f>SUM(O10:O15)</f>
        <v>232</v>
      </c>
    </row>
    <row r="17" spans="1:15" x14ac:dyDescent="0.25">
      <c r="A17" s="25" t="s">
        <v>49</v>
      </c>
      <c r="B17" s="51" t="s">
        <v>16</v>
      </c>
      <c r="C17" s="52">
        <v>2</v>
      </c>
      <c r="D17" s="52">
        <v>121</v>
      </c>
      <c r="E17" s="53">
        <v>84</v>
      </c>
      <c r="F17" s="86">
        <v>207</v>
      </c>
      <c r="G17" s="87">
        <v>2</v>
      </c>
      <c r="H17" s="87">
        <v>138</v>
      </c>
      <c r="I17" s="87">
        <v>69</v>
      </c>
      <c r="J17" s="87">
        <v>207</v>
      </c>
      <c r="K17" s="57">
        <v>1</v>
      </c>
      <c r="L17" s="87">
        <v>3</v>
      </c>
      <c r="M17" s="87">
        <v>1</v>
      </c>
      <c r="N17" s="87">
        <v>204</v>
      </c>
      <c r="O17" s="87">
        <v>58</v>
      </c>
    </row>
    <row r="18" spans="1:15" x14ac:dyDescent="0.25">
      <c r="A18" s="25"/>
      <c r="B18" s="60" t="s">
        <v>17</v>
      </c>
      <c r="C18" s="61"/>
      <c r="D18" s="61"/>
      <c r="E18" s="62"/>
      <c r="F18" s="63"/>
      <c r="G18" s="64"/>
      <c r="H18" s="61"/>
      <c r="I18" s="61"/>
      <c r="J18" s="62"/>
      <c r="K18" s="57">
        <v>1</v>
      </c>
      <c r="L18" s="65"/>
      <c r="M18" s="61"/>
      <c r="N18" s="61"/>
      <c r="O18" s="66"/>
    </row>
    <row r="19" spans="1:15" x14ac:dyDescent="0.25">
      <c r="A19" s="8"/>
      <c r="B19" s="67" t="s">
        <v>18</v>
      </c>
      <c r="C19" s="61">
        <v>0</v>
      </c>
      <c r="D19" s="61">
        <v>12</v>
      </c>
      <c r="E19" s="68">
        <v>0</v>
      </c>
      <c r="F19" s="69">
        <v>12</v>
      </c>
      <c r="G19" s="64">
        <v>0</v>
      </c>
      <c r="H19" s="61">
        <v>5</v>
      </c>
      <c r="I19" s="61">
        <v>7</v>
      </c>
      <c r="J19" s="70">
        <v>12</v>
      </c>
      <c r="K19" s="57">
        <v>1</v>
      </c>
      <c r="L19" s="65">
        <v>0</v>
      </c>
      <c r="M19" s="61">
        <v>0</v>
      </c>
      <c r="N19" s="61">
        <v>12</v>
      </c>
      <c r="O19" s="66">
        <v>8</v>
      </c>
    </row>
    <row r="20" spans="1:15" x14ac:dyDescent="0.25">
      <c r="A20" s="8"/>
      <c r="B20" s="71" t="s">
        <v>19</v>
      </c>
      <c r="C20" s="52">
        <v>0</v>
      </c>
      <c r="D20" s="52">
        <v>0</v>
      </c>
      <c r="E20" s="53">
        <v>0</v>
      </c>
      <c r="F20" s="54">
        <v>0</v>
      </c>
      <c r="G20" s="55">
        <v>0</v>
      </c>
      <c r="H20" s="52">
        <v>0</v>
      </c>
      <c r="I20" s="52">
        <v>0</v>
      </c>
      <c r="J20" s="56">
        <v>0</v>
      </c>
      <c r="K20" s="57">
        <v>1</v>
      </c>
      <c r="L20" s="58">
        <v>0</v>
      </c>
      <c r="M20" s="52">
        <v>0</v>
      </c>
      <c r="N20" s="52">
        <v>0</v>
      </c>
      <c r="O20" s="59">
        <v>0</v>
      </c>
    </row>
    <row r="21" spans="1:15" x14ac:dyDescent="0.25">
      <c r="A21" s="8"/>
      <c r="B21" s="71" t="s">
        <v>20</v>
      </c>
      <c r="C21" s="52">
        <v>0</v>
      </c>
      <c r="D21" s="52">
        <v>0</v>
      </c>
      <c r="E21" s="53">
        <v>0</v>
      </c>
      <c r="F21" s="54">
        <v>0</v>
      </c>
      <c r="G21" s="55">
        <v>0</v>
      </c>
      <c r="H21" s="52">
        <v>0</v>
      </c>
      <c r="I21" s="52">
        <v>0</v>
      </c>
      <c r="J21" s="56">
        <v>0</v>
      </c>
      <c r="K21" s="57">
        <v>1</v>
      </c>
      <c r="L21" s="58">
        <v>0</v>
      </c>
      <c r="M21" s="52">
        <v>0</v>
      </c>
      <c r="N21" s="52">
        <v>0</v>
      </c>
      <c r="O21" s="59">
        <v>0</v>
      </c>
    </row>
    <row r="22" spans="1:15" ht="15.75" thickBot="1" x14ac:dyDescent="0.3">
      <c r="A22" s="8"/>
      <c r="B22" s="73" t="s">
        <v>21</v>
      </c>
      <c r="C22" s="74"/>
      <c r="D22" s="74"/>
      <c r="E22" s="75"/>
      <c r="F22" s="76"/>
      <c r="G22" s="77"/>
      <c r="H22" s="74"/>
      <c r="I22" s="74"/>
      <c r="J22" s="78"/>
      <c r="K22" s="57">
        <v>1</v>
      </c>
      <c r="L22" s="79"/>
      <c r="M22" s="74"/>
      <c r="N22" s="74"/>
      <c r="O22" s="80"/>
    </row>
    <row r="23" spans="1:15" ht="15.75" thickBot="1" x14ac:dyDescent="0.3">
      <c r="A23" s="9"/>
      <c r="B23" s="88" t="s">
        <v>7</v>
      </c>
      <c r="C23" s="82">
        <f>SUM(C17:C22)</f>
        <v>2</v>
      </c>
      <c r="D23" s="82">
        <f>SUM(D17:D22)</f>
        <v>133</v>
      </c>
      <c r="E23" s="76">
        <f>SUM(E17:E22)</f>
        <v>84</v>
      </c>
      <c r="F23" s="76">
        <f>SUM(F17:F22)</f>
        <v>219</v>
      </c>
      <c r="G23" s="83">
        <f>SUM(G17:G22)</f>
        <v>2</v>
      </c>
      <c r="H23" s="82">
        <f>SUM(H17:H22)</f>
        <v>143</v>
      </c>
      <c r="I23" s="82">
        <f>SUM(I17:I22)</f>
        <v>76</v>
      </c>
      <c r="J23" s="82">
        <f>SUM(J17:J22)</f>
        <v>219</v>
      </c>
      <c r="K23" s="57">
        <v>1</v>
      </c>
      <c r="L23" s="84">
        <f>SUM(L17:L22)</f>
        <v>3</v>
      </c>
      <c r="M23" s="82">
        <f>SUM(M17:M22)</f>
        <v>1</v>
      </c>
      <c r="N23" s="82">
        <f>SUM(N17:N22)</f>
        <v>216</v>
      </c>
      <c r="O23" s="85">
        <f>SUM(O17:O22)</f>
        <v>66</v>
      </c>
    </row>
    <row r="24" spans="1:15" x14ac:dyDescent="0.25">
      <c r="A24" s="25" t="s">
        <v>50</v>
      </c>
      <c r="B24" s="51" t="s">
        <v>16</v>
      </c>
      <c r="C24" s="52">
        <v>13</v>
      </c>
      <c r="D24" s="52">
        <v>29</v>
      </c>
      <c r="E24" s="53">
        <v>11</v>
      </c>
      <c r="F24" s="54">
        <v>53</v>
      </c>
      <c r="G24" s="55">
        <v>4</v>
      </c>
      <c r="H24" s="52">
        <v>26</v>
      </c>
      <c r="I24" s="52">
        <v>27</v>
      </c>
      <c r="J24" s="56">
        <v>53</v>
      </c>
      <c r="K24" s="57">
        <v>1</v>
      </c>
      <c r="L24" s="58">
        <v>5</v>
      </c>
      <c r="M24" s="52">
        <v>2</v>
      </c>
      <c r="N24" s="52">
        <v>48</v>
      </c>
      <c r="O24" s="59">
        <v>18</v>
      </c>
    </row>
    <row r="25" spans="1:15" x14ac:dyDescent="0.25">
      <c r="A25" s="8"/>
      <c r="B25" s="60" t="s">
        <v>17</v>
      </c>
      <c r="C25" s="61"/>
      <c r="D25" s="61"/>
      <c r="E25" s="62"/>
      <c r="F25" s="63"/>
      <c r="G25" s="64"/>
      <c r="H25" s="61"/>
      <c r="I25" s="61"/>
      <c r="J25" s="62"/>
      <c r="K25" s="57">
        <v>1</v>
      </c>
      <c r="L25" s="65"/>
      <c r="M25" s="61"/>
      <c r="N25" s="61"/>
      <c r="O25" s="66"/>
    </row>
    <row r="26" spans="1:15" x14ac:dyDescent="0.25">
      <c r="A26" s="8"/>
      <c r="B26" s="67" t="s">
        <v>18</v>
      </c>
      <c r="C26" s="61">
        <v>0</v>
      </c>
      <c r="D26" s="61">
        <v>1</v>
      </c>
      <c r="E26" s="68">
        <v>0</v>
      </c>
      <c r="F26" s="69">
        <v>1</v>
      </c>
      <c r="G26" s="64">
        <v>0</v>
      </c>
      <c r="H26" s="61">
        <v>0</v>
      </c>
      <c r="I26" s="61">
        <v>1</v>
      </c>
      <c r="J26" s="70">
        <v>1</v>
      </c>
      <c r="K26" s="57">
        <v>1</v>
      </c>
      <c r="L26" s="65">
        <v>0</v>
      </c>
      <c r="M26" s="10">
        <v>0</v>
      </c>
      <c r="N26" s="61">
        <v>1</v>
      </c>
      <c r="O26" s="66">
        <v>1</v>
      </c>
    </row>
    <row r="27" spans="1:15" x14ac:dyDescent="0.25">
      <c r="A27" s="8"/>
      <c r="B27" s="71" t="s">
        <v>19</v>
      </c>
      <c r="C27" s="52">
        <v>0</v>
      </c>
      <c r="D27" s="52">
        <v>0</v>
      </c>
      <c r="E27" s="53">
        <v>0</v>
      </c>
      <c r="F27" s="54">
        <v>0</v>
      </c>
      <c r="G27" s="55">
        <v>0</v>
      </c>
      <c r="H27" s="52">
        <v>0</v>
      </c>
      <c r="I27" s="52">
        <v>0</v>
      </c>
      <c r="J27" s="56">
        <v>0</v>
      </c>
      <c r="K27" s="57">
        <v>1</v>
      </c>
      <c r="L27" s="58">
        <v>0</v>
      </c>
      <c r="M27" s="52">
        <v>0</v>
      </c>
      <c r="N27" s="52">
        <v>0</v>
      </c>
      <c r="O27" s="59">
        <v>0</v>
      </c>
    </row>
    <row r="28" spans="1:15" x14ac:dyDescent="0.25">
      <c r="A28" s="8"/>
      <c r="B28" s="71" t="s">
        <v>20</v>
      </c>
      <c r="C28" s="52">
        <v>0</v>
      </c>
      <c r="D28" s="52">
        <v>0</v>
      </c>
      <c r="E28" s="53">
        <v>0</v>
      </c>
      <c r="F28" s="54">
        <v>0</v>
      </c>
      <c r="G28" s="55">
        <v>0</v>
      </c>
      <c r="H28" s="52">
        <v>0</v>
      </c>
      <c r="I28" s="52">
        <v>0</v>
      </c>
      <c r="J28" s="56">
        <v>0</v>
      </c>
      <c r="K28" s="57">
        <v>1</v>
      </c>
      <c r="L28" s="58">
        <v>0</v>
      </c>
      <c r="M28" s="52">
        <v>0</v>
      </c>
      <c r="N28" s="52">
        <v>0</v>
      </c>
      <c r="O28" s="59">
        <v>0</v>
      </c>
    </row>
    <row r="29" spans="1:15" ht="15.75" thickBot="1" x14ac:dyDescent="0.3">
      <c r="A29" s="8"/>
      <c r="B29" s="73" t="s">
        <v>21</v>
      </c>
      <c r="C29" s="74"/>
      <c r="D29" s="74"/>
      <c r="E29" s="75"/>
      <c r="F29" s="76"/>
      <c r="G29" s="77"/>
      <c r="H29" s="74"/>
      <c r="I29" s="74"/>
      <c r="J29" s="78"/>
      <c r="K29" s="57">
        <v>1</v>
      </c>
      <c r="L29" s="79"/>
      <c r="M29" s="89"/>
      <c r="N29" s="74"/>
      <c r="O29" s="80"/>
    </row>
    <row r="30" spans="1:15" ht="15.75" thickBot="1" x14ac:dyDescent="0.3">
      <c r="A30" s="11"/>
      <c r="B30" s="88" t="s">
        <v>7</v>
      </c>
      <c r="C30" s="82">
        <f>SUM(C24:C29)</f>
        <v>13</v>
      </c>
      <c r="D30" s="82">
        <f>SUM(D24:D29)</f>
        <v>30</v>
      </c>
      <c r="E30" s="76">
        <f>SUM(E24:E29)</f>
        <v>11</v>
      </c>
      <c r="F30" s="76">
        <f>SUM(F24:F29)</f>
        <v>54</v>
      </c>
      <c r="G30" s="83">
        <f>SUM(G24:G29)</f>
        <v>4</v>
      </c>
      <c r="H30" s="82">
        <f>SUM(H24:H29)</f>
        <v>26</v>
      </c>
      <c r="I30" s="82">
        <f>SUM(I24:I29)</f>
        <v>28</v>
      </c>
      <c r="J30" s="82">
        <f>SUM(J24:J29)</f>
        <v>54</v>
      </c>
      <c r="K30" s="57">
        <v>1</v>
      </c>
      <c r="L30" s="84">
        <f>SUM(L24:L29)</f>
        <v>5</v>
      </c>
      <c r="M30" s="10">
        <f>SUM(M24:M29)</f>
        <v>2</v>
      </c>
      <c r="N30" s="82">
        <f>SUM(N24:N29)</f>
        <v>49</v>
      </c>
      <c r="O30" s="85">
        <f>SUM(O24:O29)</f>
        <v>19</v>
      </c>
    </row>
    <row r="31" spans="1:15" x14ac:dyDescent="0.25">
      <c r="A31" s="25" t="s">
        <v>52</v>
      </c>
      <c r="B31" s="51" t="s">
        <v>16</v>
      </c>
      <c r="C31" s="52">
        <v>2</v>
      </c>
      <c r="D31" s="52">
        <v>39</v>
      </c>
      <c r="E31" s="53">
        <v>27</v>
      </c>
      <c r="F31" s="54">
        <v>68</v>
      </c>
      <c r="G31" s="55">
        <v>4</v>
      </c>
      <c r="H31" s="52">
        <v>43</v>
      </c>
      <c r="I31" s="52">
        <v>25</v>
      </c>
      <c r="J31" s="56">
        <v>68</v>
      </c>
      <c r="K31" s="57">
        <v>1</v>
      </c>
      <c r="L31" s="58">
        <v>0</v>
      </c>
      <c r="M31" s="52">
        <v>0</v>
      </c>
      <c r="N31" s="52">
        <v>68</v>
      </c>
      <c r="O31" s="59">
        <v>15</v>
      </c>
    </row>
    <row r="32" spans="1:15" x14ac:dyDescent="0.25">
      <c r="A32" s="8"/>
      <c r="B32" s="60" t="s">
        <v>17</v>
      </c>
      <c r="C32" s="61"/>
      <c r="D32" s="61"/>
      <c r="E32" s="62"/>
      <c r="F32" s="63"/>
      <c r="G32" s="64"/>
      <c r="H32" s="61"/>
      <c r="I32" s="61"/>
      <c r="J32" s="62"/>
      <c r="K32" s="57">
        <v>1</v>
      </c>
      <c r="L32" s="65"/>
      <c r="M32" s="61"/>
      <c r="N32" s="61"/>
      <c r="O32" s="66"/>
    </row>
    <row r="33" spans="1:15" x14ac:dyDescent="0.25">
      <c r="A33" s="8"/>
      <c r="B33" s="67" t="s">
        <v>18</v>
      </c>
      <c r="C33" s="61">
        <v>0</v>
      </c>
      <c r="D33" s="61">
        <v>2</v>
      </c>
      <c r="E33" s="68">
        <v>0</v>
      </c>
      <c r="F33" s="69">
        <v>2</v>
      </c>
      <c r="G33" s="64">
        <v>0</v>
      </c>
      <c r="H33" s="61">
        <v>2</v>
      </c>
      <c r="I33" s="61">
        <v>0</v>
      </c>
      <c r="J33" s="70">
        <v>2</v>
      </c>
      <c r="K33" s="57">
        <v>1</v>
      </c>
      <c r="L33" s="65">
        <v>0</v>
      </c>
      <c r="M33" s="61">
        <v>0</v>
      </c>
      <c r="N33" s="61">
        <v>2</v>
      </c>
      <c r="O33" s="66">
        <v>2</v>
      </c>
    </row>
    <row r="34" spans="1:15" x14ac:dyDescent="0.25">
      <c r="A34" s="8"/>
      <c r="B34" s="71" t="s">
        <v>19</v>
      </c>
      <c r="C34" s="52">
        <v>0</v>
      </c>
      <c r="D34" s="52">
        <v>0</v>
      </c>
      <c r="E34" s="53">
        <v>0</v>
      </c>
      <c r="F34" s="54">
        <v>0</v>
      </c>
      <c r="G34" s="55">
        <v>0</v>
      </c>
      <c r="H34" s="52">
        <v>0</v>
      </c>
      <c r="I34" s="52">
        <v>0</v>
      </c>
      <c r="J34" s="56">
        <v>0</v>
      </c>
      <c r="K34" s="57">
        <v>1</v>
      </c>
      <c r="L34" s="58">
        <v>0</v>
      </c>
      <c r="M34" s="52">
        <v>0</v>
      </c>
      <c r="N34" s="52">
        <v>0</v>
      </c>
      <c r="O34" s="59">
        <v>0</v>
      </c>
    </row>
    <row r="35" spans="1:15" x14ac:dyDescent="0.25">
      <c r="A35" s="8"/>
      <c r="B35" s="71" t="s">
        <v>20</v>
      </c>
      <c r="C35" s="52">
        <v>0</v>
      </c>
      <c r="D35" s="52">
        <v>0</v>
      </c>
      <c r="E35" s="53">
        <v>0</v>
      </c>
      <c r="F35" s="54">
        <v>0</v>
      </c>
      <c r="G35" s="55">
        <v>0</v>
      </c>
      <c r="H35" s="52">
        <v>0</v>
      </c>
      <c r="I35" s="52">
        <v>0</v>
      </c>
      <c r="J35" s="56">
        <v>0</v>
      </c>
      <c r="K35" s="57">
        <v>1</v>
      </c>
      <c r="L35" s="58">
        <v>0</v>
      </c>
      <c r="M35" s="52">
        <v>0</v>
      </c>
      <c r="N35" s="52">
        <v>0</v>
      </c>
      <c r="O35" s="59">
        <v>0</v>
      </c>
    </row>
    <row r="36" spans="1:15" ht="15.75" thickBot="1" x14ac:dyDescent="0.3">
      <c r="A36" s="8"/>
      <c r="B36" s="73" t="s">
        <v>21</v>
      </c>
      <c r="C36" s="74"/>
      <c r="D36" s="74"/>
      <c r="E36" s="75"/>
      <c r="F36" s="76"/>
      <c r="G36" s="77"/>
      <c r="H36" s="74"/>
      <c r="I36" s="74"/>
      <c r="J36" s="78"/>
      <c r="K36" s="57">
        <v>1</v>
      </c>
      <c r="L36" s="79"/>
      <c r="M36" s="74"/>
      <c r="N36" s="74"/>
      <c r="O36" s="80"/>
    </row>
    <row r="37" spans="1:15" ht="15.75" thickBot="1" x14ac:dyDescent="0.3">
      <c r="A37" s="9"/>
      <c r="B37" s="88" t="s">
        <v>7</v>
      </c>
      <c r="C37" s="82">
        <f>SUM(C31:C36)</f>
        <v>2</v>
      </c>
      <c r="D37" s="82">
        <f>SUM(D31:D36)</f>
        <v>41</v>
      </c>
      <c r="E37" s="76">
        <f>SUM(E31:E36)</f>
        <v>27</v>
      </c>
      <c r="F37" s="76">
        <f>SUM(F31:F36)</f>
        <v>70</v>
      </c>
      <c r="G37" s="83">
        <f>SUM(G31:G36)</f>
        <v>4</v>
      </c>
      <c r="H37" s="82">
        <f>SUM(H31:H36)</f>
        <v>45</v>
      </c>
      <c r="I37" s="82">
        <f>SUM(I31:I36)</f>
        <v>25</v>
      </c>
      <c r="J37" s="82">
        <f>SUM(J31:J36)</f>
        <v>70</v>
      </c>
      <c r="K37" s="57">
        <v>1</v>
      </c>
      <c r="L37" s="84">
        <f>SUM(L31:L36)</f>
        <v>0</v>
      </c>
      <c r="M37" s="82">
        <f>SUM(M31:M36)</f>
        <v>0</v>
      </c>
      <c r="N37" s="82">
        <f>SUM(N31:N36)</f>
        <v>70</v>
      </c>
      <c r="O37" s="85">
        <f>SUM(O31:O36)</f>
        <v>17</v>
      </c>
    </row>
    <row r="38" spans="1:15" x14ac:dyDescent="0.25">
      <c r="A38" s="90" t="s">
        <v>22</v>
      </c>
      <c r="B38" s="51" t="s">
        <v>16</v>
      </c>
      <c r="C38" s="52">
        <f t="shared" ref="C38:J38" si="0">C10+C17+C24+C31</f>
        <v>54</v>
      </c>
      <c r="D38" s="52">
        <f t="shared" si="0"/>
        <v>513</v>
      </c>
      <c r="E38" s="53">
        <f t="shared" si="0"/>
        <v>344</v>
      </c>
      <c r="F38" s="54">
        <f t="shared" si="0"/>
        <v>911</v>
      </c>
      <c r="G38" s="55">
        <f t="shared" si="0"/>
        <v>30</v>
      </c>
      <c r="H38" s="52">
        <f t="shared" si="0"/>
        <v>548</v>
      </c>
      <c r="I38" s="52">
        <f t="shared" si="0"/>
        <v>363</v>
      </c>
      <c r="J38" s="56">
        <f t="shared" si="0"/>
        <v>911</v>
      </c>
      <c r="K38" s="57">
        <v>1</v>
      </c>
      <c r="L38" s="58">
        <f>L10+L17+L24+L31</f>
        <v>20</v>
      </c>
      <c r="M38" s="52">
        <f>M10+M17+M24+M31</f>
        <v>7</v>
      </c>
      <c r="N38" s="52">
        <f>N10+N17+N24+N31</f>
        <v>891</v>
      </c>
      <c r="O38" s="59">
        <f>O10+O17+O24+O31</f>
        <v>292</v>
      </c>
    </row>
    <row r="39" spans="1:15" x14ac:dyDescent="0.25">
      <c r="A39" s="90"/>
      <c r="B39" s="60" t="s">
        <v>17</v>
      </c>
      <c r="C39" s="61"/>
      <c r="D39" s="61"/>
      <c r="E39" s="62"/>
      <c r="F39" s="63"/>
      <c r="G39" s="64"/>
      <c r="H39" s="61"/>
      <c r="I39" s="61"/>
      <c r="J39" s="91"/>
      <c r="K39" s="57">
        <v>1</v>
      </c>
      <c r="L39" s="65"/>
      <c r="M39" s="61"/>
      <c r="N39" s="61"/>
      <c r="O39" s="66"/>
    </row>
    <row r="40" spans="1:15" x14ac:dyDescent="0.25">
      <c r="A40" s="8"/>
      <c r="B40" s="67" t="s">
        <v>18</v>
      </c>
      <c r="C40" s="61">
        <f t="shared" ref="C40:J42" si="1">C12+C19+C26+C33</f>
        <v>0</v>
      </c>
      <c r="D40" s="61">
        <f t="shared" si="1"/>
        <v>49</v>
      </c>
      <c r="E40" s="62">
        <f t="shared" si="1"/>
        <v>6</v>
      </c>
      <c r="F40" s="63">
        <f t="shared" si="1"/>
        <v>55</v>
      </c>
      <c r="G40" s="64">
        <f t="shared" si="1"/>
        <v>0</v>
      </c>
      <c r="H40" s="61">
        <f t="shared" si="1"/>
        <v>24</v>
      </c>
      <c r="I40" s="61">
        <f t="shared" si="1"/>
        <v>31</v>
      </c>
      <c r="J40" s="91">
        <f t="shared" si="1"/>
        <v>55</v>
      </c>
      <c r="K40" s="57">
        <v>1</v>
      </c>
      <c r="L40" s="65">
        <f t="shared" ref="L40:O42" si="2">L12+L19+L26+L33</f>
        <v>0</v>
      </c>
      <c r="M40" s="61">
        <f t="shared" si="2"/>
        <v>0</v>
      </c>
      <c r="N40" s="61">
        <f t="shared" si="2"/>
        <v>55</v>
      </c>
      <c r="O40" s="66">
        <f t="shared" si="2"/>
        <v>39</v>
      </c>
    </row>
    <row r="41" spans="1:15" x14ac:dyDescent="0.25">
      <c r="A41" s="8"/>
      <c r="B41" s="92" t="s">
        <v>19</v>
      </c>
      <c r="C41" s="52">
        <f t="shared" si="1"/>
        <v>0</v>
      </c>
      <c r="D41" s="52">
        <f t="shared" si="1"/>
        <v>4</v>
      </c>
      <c r="E41" s="53">
        <f t="shared" si="1"/>
        <v>0</v>
      </c>
      <c r="F41" s="54">
        <f t="shared" si="1"/>
        <v>4</v>
      </c>
      <c r="G41" s="55">
        <f t="shared" si="1"/>
        <v>0</v>
      </c>
      <c r="H41" s="52">
        <f t="shared" si="1"/>
        <v>2</v>
      </c>
      <c r="I41" s="52">
        <f t="shared" si="1"/>
        <v>2</v>
      </c>
      <c r="J41" s="56">
        <f t="shared" si="1"/>
        <v>4</v>
      </c>
      <c r="K41" s="57">
        <v>1</v>
      </c>
      <c r="L41" s="58">
        <f t="shared" si="2"/>
        <v>0</v>
      </c>
      <c r="M41" s="52">
        <f t="shared" si="2"/>
        <v>0</v>
      </c>
      <c r="N41" s="52">
        <f t="shared" si="2"/>
        <v>4</v>
      </c>
      <c r="O41" s="59">
        <f t="shared" si="2"/>
        <v>3</v>
      </c>
    </row>
    <row r="42" spans="1:15" x14ac:dyDescent="0.25">
      <c r="A42" s="8"/>
      <c r="B42" s="71" t="s">
        <v>20</v>
      </c>
      <c r="C42" s="52">
        <f t="shared" si="1"/>
        <v>0</v>
      </c>
      <c r="D42" s="52">
        <f t="shared" si="1"/>
        <v>0</v>
      </c>
      <c r="E42" s="53">
        <f t="shared" si="1"/>
        <v>0</v>
      </c>
      <c r="F42" s="54">
        <f t="shared" si="1"/>
        <v>0</v>
      </c>
      <c r="G42" s="55">
        <f t="shared" si="1"/>
        <v>0</v>
      </c>
      <c r="H42" s="52">
        <f t="shared" si="1"/>
        <v>0</v>
      </c>
      <c r="I42" s="52">
        <f t="shared" si="1"/>
        <v>0</v>
      </c>
      <c r="J42" s="56">
        <f t="shared" si="1"/>
        <v>0</v>
      </c>
      <c r="K42" s="57">
        <v>1</v>
      </c>
      <c r="L42" s="58">
        <f t="shared" si="2"/>
        <v>0</v>
      </c>
      <c r="M42" s="52">
        <f t="shared" si="2"/>
        <v>0</v>
      </c>
      <c r="N42" s="52">
        <f t="shared" si="2"/>
        <v>0</v>
      </c>
      <c r="O42" s="59">
        <f t="shared" si="2"/>
        <v>0</v>
      </c>
    </row>
    <row r="43" spans="1:15" ht="15.75" thickBot="1" x14ac:dyDescent="0.3">
      <c r="A43" s="8"/>
      <c r="B43" s="73" t="s">
        <v>21</v>
      </c>
      <c r="C43" s="93"/>
      <c r="D43" s="93"/>
      <c r="E43" s="68"/>
      <c r="F43" s="69"/>
      <c r="G43" s="94"/>
      <c r="H43" s="93"/>
      <c r="I43" s="93"/>
      <c r="J43" s="70"/>
      <c r="K43" s="57">
        <v>1</v>
      </c>
      <c r="L43" s="95"/>
      <c r="M43" s="93"/>
      <c r="N43" s="93"/>
      <c r="O43" s="12"/>
    </row>
    <row r="44" spans="1:15" ht="15.75" thickBot="1" x14ac:dyDescent="0.3">
      <c r="A44" s="9"/>
      <c r="B44" s="88" t="s">
        <v>7</v>
      </c>
      <c r="C44" s="96">
        <f t="shared" ref="C44:J44" si="3">C16+C23+C30+C37</f>
        <v>54</v>
      </c>
      <c r="D44" s="96">
        <f t="shared" si="3"/>
        <v>566</v>
      </c>
      <c r="E44" s="97">
        <f t="shared" si="3"/>
        <v>350</v>
      </c>
      <c r="F44" s="97">
        <f t="shared" si="3"/>
        <v>970</v>
      </c>
      <c r="G44" s="98">
        <f t="shared" si="3"/>
        <v>30</v>
      </c>
      <c r="H44" s="96">
        <f t="shared" si="3"/>
        <v>574</v>
      </c>
      <c r="I44" s="96">
        <f t="shared" si="3"/>
        <v>396</v>
      </c>
      <c r="J44" s="96">
        <f t="shared" si="3"/>
        <v>970</v>
      </c>
      <c r="K44" s="57">
        <v>1</v>
      </c>
      <c r="L44" s="99">
        <f>L16+L23+L30+L37</f>
        <v>20</v>
      </c>
      <c r="M44" s="96">
        <f>M16+M23+M30+M37</f>
        <v>7</v>
      </c>
      <c r="N44" s="96">
        <f>N16+N23+N30+N37</f>
        <v>950</v>
      </c>
      <c r="O44" s="100">
        <f>O16+O23+O30+O37</f>
        <v>334</v>
      </c>
    </row>
  </sheetData>
  <pageMargins left="3.937007874015748E-2" right="3.937007874015748E-2" top="0.11811023622047245" bottom="0.11811023622047245" header="0.11811023622047245" footer="0.11811023622047245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civile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2020-05-11T10:38:17Z</dcterms:modified>
</cp:coreProperties>
</file>